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вкина\Desktop\на сайт\2021г\июль\16.07.2021г\"/>
    </mc:Choice>
  </mc:AlternateContent>
  <bookViews>
    <workbookView xWindow="0" yWindow="0" windowWidth="19200" windowHeight="11595" firstSheet="1" activeTab="1"/>
  </bookViews>
  <sheets>
    <sheet name="Вакансии" sheetId="4" state="hidden" r:id="rId1"/>
    <sheet name="Данные" sheetId="1" r:id="rId2"/>
    <sheet name="НСИ" sheetId="3" state="hidden" r:id="rId3"/>
    <sheet name="Лист1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Вакансии!$A$1:$W$99</definedName>
    <definedName name="_xlnm._FilterDatabase" localSheetId="1" hidden="1">Данные!$A$1:$J$99</definedName>
    <definedName name="_xlnm._FilterDatabase" localSheetId="2" hidden="1">НСИ!$G$1:$N$624</definedName>
    <definedName name="Регионы">OFFSET(НСИ!$C$1,MATCH(Данные!$G1,НСИ!$C$2:$C$1326,0),1,COUNTIF(НСИ!$C$2:$C$1326,Данные!$G1),1)</definedName>
  </definedNames>
  <calcPr calcId="152511" refMode="R1C1"/>
</workbook>
</file>

<file path=xl/calcChain.xml><?xml version="1.0" encoding="utf-8"?>
<calcChain xmlns="http://schemas.openxmlformats.org/spreadsheetml/2006/main">
  <c r="R19" i="4" l="1"/>
  <c r="R20" i="4"/>
  <c r="R21" i="4"/>
  <c r="I7" i="1"/>
  <c r="I8" i="1"/>
  <c r="I9" i="1"/>
  <c r="I10" i="1"/>
  <c r="I11" i="1"/>
  <c r="I12" i="1"/>
  <c r="I13" i="1"/>
  <c r="I14" i="1"/>
  <c r="R14" i="4" s="1"/>
  <c r="R15" i="4"/>
  <c r="R16" i="4"/>
  <c r="R17" i="4"/>
  <c r="R18" i="4"/>
  <c r="W33" i="4" l="1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I69" i="1"/>
  <c r="I68" i="1"/>
  <c r="I67" i="1"/>
  <c r="I66" i="1"/>
  <c r="I65" i="1"/>
  <c r="I64" i="1" l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 l="1"/>
  <c r="I31" i="1"/>
  <c r="I30" i="1"/>
  <c r="I29" i="1"/>
  <c r="I28" i="1"/>
  <c r="I27" i="1"/>
  <c r="I26" i="1"/>
  <c r="I25" i="1"/>
  <c r="I24" i="1" l="1"/>
  <c r="I23" i="1"/>
  <c r="I22" i="1"/>
  <c r="I6" i="1" l="1"/>
  <c r="I5" i="1"/>
  <c r="I4" i="1"/>
  <c r="I3" i="1"/>
  <c r="I2" i="1"/>
  <c r="W2" i="4" l="1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A2" i="4"/>
  <c r="B2" i="4"/>
  <c r="C2" i="4"/>
  <c r="F2" i="4"/>
  <c r="G2" i="4"/>
  <c r="H2" i="4"/>
  <c r="I2" i="4"/>
  <c r="J2" i="4"/>
  <c r="K2" i="4"/>
  <c r="L2" i="4"/>
  <c r="M2" i="4"/>
  <c r="N2" i="4"/>
  <c r="O2" i="4"/>
  <c r="P2" i="4"/>
  <c r="Q2" i="4"/>
  <c r="S2" i="4"/>
  <c r="T2" i="4"/>
  <c r="U2" i="4"/>
  <c r="V2" i="4"/>
  <c r="A3" i="4"/>
  <c r="B3" i="4"/>
  <c r="C3" i="4"/>
  <c r="F3" i="4"/>
  <c r="G3" i="4"/>
  <c r="H3" i="4"/>
  <c r="I3" i="4"/>
  <c r="J3" i="4"/>
  <c r="K3" i="4"/>
  <c r="L3" i="4"/>
  <c r="M3" i="4"/>
  <c r="N3" i="4"/>
  <c r="O3" i="4"/>
  <c r="P3" i="4"/>
  <c r="Q3" i="4"/>
  <c r="S3" i="4"/>
  <c r="T3" i="4"/>
  <c r="U3" i="4"/>
  <c r="V3" i="4"/>
  <c r="A4" i="4"/>
  <c r="B4" i="4"/>
  <c r="C4" i="4"/>
  <c r="F4" i="4"/>
  <c r="G4" i="4"/>
  <c r="H4" i="4"/>
  <c r="I4" i="4"/>
  <c r="J4" i="4"/>
  <c r="K4" i="4"/>
  <c r="L4" i="4"/>
  <c r="M4" i="4"/>
  <c r="N4" i="4"/>
  <c r="O4" i="4"/>
  <c r="P4" i="4"/>
  <c r="Q4" i="4"/>
  <c r="S4" i="4"/>
  <c r="T4" i="4"/>
  <c r="U4" i="4"/>
  <c r="V4" i="4"/>
  <c r="A5" i="4"/>
  <c r="B5" i="4"/>
  <c r="C5" i="4"/>
  <c r="F5" i="4"/>
  <c r="G5" i="4"/>
  <c r="H5" i="4"/>
  <c r="I5" i="4"/>
  <c r="J5" i="4"/>
  <c r="K5" i="4"/>
  <c r="L5" i="4"/>
  <c r="M5" i="4"/>
  <c r="N5" i="4"/>
  <c r="O5" i="4"/>
  <c r="P5" i="4"/>
  <c r="Q5" i="4"/>
  <c r="S5" i="4"/>
  <c r="T5" i="4"/>
  <c r="U5" i="4"/>
  <c r="V5" i="4"/>
  <c r="A6" i="4"/>
  <c r="B6" i="4"/>
  <c r="C6" i="4"/>
  <c r="F6" i="4"/>
  <c r="G6" i="4"/>
  <c r="H6" i="4"/>
  <c r="I6" i="4"/>
  <c r="J6" i="4"/>
  <c r="K6" i="4"/>
  <c r="L6" i="4"/>
  <c r="M6" i="4"/>
  <c r="N6" i="4"/>
  <c r="O6" i="4"/>
  <c r="P6" i="4"/>
  <c r="Q6" i="4"/>
  <c r="S6" i="4"/>
  <c r="T6" i="4"/>
  <c r="U6" i="4"/>
  <c r="V6" i="4"/>
  <c r="A7" i="4"/>
  <c r="B7" i="4"/>
  <c r="C7" i="4"/>
  <c r="F7" i="4"/>
  <c r="G7" i="4"/>
  <c r="H7" i="4"/>
  <c r="I7" i="4"/>
  <c r="J7" i="4"/>
  <c r="K7" i="4"/>
  <c r="L7" i="4"/>
  <c r="M7" i="4"/>
  <c r="N7" i="4"/>
  <c r="O7" i="4"/>
  <c r="P7" i="4"/>
  <c r="Q7" i="4"/>
  <c r="S7" i="4"/>
  <c r="T7" i="4"/>
  <c r="U7" i="4"/>
  <c r="V7" i="4"/>
  <c r="A8" i="4"/>
  <c r="B8" i="4"/>
  <c r="C8" i="4"/>
  <c r="F8" i="4"/>
  <c r="G8" i="4"/>
  <c r="H8" i="4"/>
  <c r="I8" i="4"/>
  <c r="J8" i="4"/>
  <c r="K8" i="4"/>
  <c r="L8" i="4"/>
  <c r="M8" i="4"/>
  <c r="N8" i="4"/>
  <c r="O8" i="4"/>
  <c r="P8" i="4"/>
  <c r="Q8" i="4"/>
  <c r="S8" i="4"/>
  <c r="T8" i="4"/>
  <c r="U8" i="4"/>
  <c r="V8" i="4"/>
  <c r="A9" i="4"/>
  <c r="B9" i="4"/>
  <c r="C9" i="4"/>
  <c r="F9" i="4"/>
  <c r="G9" i="4"/>
  <c r="H9" i="4"/>
  <c r="I9" i="4"/>
  <c r="J9" i="4"/>
  <c r="K9" i="4"/>
  <c r="L9" i="4"/>
  <c r="M9" i="4"/>
  <c r="N9" i="4"/>
  <c r="O9" i="4"/>
  <c r="P9" i="4"/>
  <c r="Q9" i="4"/>
  <c r="S9" i="4"/>
  <c r="T9" i="4"/>
  <c r="U9" i="4"/>
  <c r="V9" i="4"/>
  <c r="A10" i="4"/>
  <c r="B10" i="4"/>
  <c r="C10" i="4"/>
  <c r="F10" i="4"/>
  <c r="G10" i="4"/>
  <c r="H10" i="4"/>
  <c r="I10" i="4"/>
  <c r="J10" i="4"/>
  <c r="K10" i="4"/>
  <c r="L10" i="4"/>
  <c r="M10" i="4"/>
  <c r="N10" i="4"/>
  <c r="O10" i="4"/>
  <c r="P10" i="4"/>
  <c r="Q10" i="4"/>
  <c r="S10" i="4"/>
  <c r="T10" i="4"/>
  <c r="U10" i="4"/>
  <c r="V10" i="4"/>
  <c r="A11" i="4"/>
  <c r="B11" i="4"/>
  <c r="C11" i="4"/>
  <c r="F11" i="4"/>
  <c r="G11" i="4"/>
  <c r="H11" i="4"/>
  <c r="I11" i="4"/>
  <c r="J11" i="4"/>
  <c r="K11" i="4"/>
  <c r="L11" i="4"/>
  <c r="M11" i="4"/>
  <c r="N11" i="4"/>
  <c r="O11" i="4"/>
  <c r="P11" i="4"/>
  <c r="Q11" i="4"/>
  <c r="S11" i="4"/>
  <c r="T11" i="4"/>
  <c r="U11" i="4"/>
  <c r="V11" i="4"/>
  <c r="A12" i="4"/>
  <c r="B12" i="4"/>
  <c r="C12" i="4"/>
  <c r="F12" i="4"/>
  <c r="G12" i="4"/>
  <c r="H12" i="4"/>
  <c r="I12" i="4"/>
  <c r="J12" i="4"/>
  <c r="K12" i="4"/>
  <c r="L12" i="4"/>
  <c r="M12" i="4"/>
  <c r="N12" i="4"/>
  <c r="O12" i="4"/>
  <c r="P12" i="4"/>
  <c r="Q12" i="4"/>
  <c r="S12" i="4"/>
  <c r="T12" i="4"/>
  <c r="U12" i="4"/>
  <c r="V12" i="4"/>
  <c r="A13" i="4"/>
  <c r="B13" i="4"/>
  <c r="C13" i="4"/>
  <c r="F13" i="4"/>
  <c r="G13" i="4"/>
  <c r="H13" i="4"/>
  <c r="I13" i="4"/>
  <c r="J13" i="4"/>
  <c r="K13" i="4"/>
  <c r="L13" i="4"/>
  <c r="M13" i="4"/>
  <c r="N13" i="4"/>
  <c r="O13" i="4"/>
  <c r="P13" i="4"/>
  <c r="Q13" i="4"/>
  <c r="S13" i="4"/>
  <c r="T13" i="4"/>
  <c r="U13" i="4"/>
  <c r="V13" i="4"/>
  <c r="A14" i="4"/>
  <c r="B14" i="4"/>
  <c r="C14" i="4"/>
  <c r="F14" i="4"/>
  <c r="G14" i="4"/>
  <c r="H14" i="4"/>
  <c r="I14" i="4"/>
  <c r="J14" i="4"/>
  <c r="K14" i="4"/>
  <c r="L14" i="4"/>
  <c r="M14" i="4"/>
  <c r="N14" i="4"/>
  <c r="O14" i="4"/>
  <c r="P14" i="4"/>
  <c r="Q14" i="4"/>
  <c r="S14" i="4"/>
  <c r="T14" i="4"/>
  <c r="U14" i="4"/>
  <c r="V14" i="4"/>
  <c r="A15" i="4"/>
  <c r="B15" i="4"/>
  <c r="C15" i="4"/>
  <c r="F15" i="4"/>
  <c r="G15" i="4"/>
  <c r="H15" i="4"/>
  <c r="I15" i="4"/>
  <c r="J15" i="4"/>
  <c r="K15" i="4"/>
  <c r="L15" i="4"/>
  <c r="M15" i="4"/>
  <c r="N15" i="4"/>
  <c r="O15" i="4"/>
  <c r="P15" i="4"/>
  <c r="Q15" i="4"/>
  <c r="S15" i="4"/>
  <c r="T15" i="4"/>
  <c r="U15" i="4"/>
  <c r="V15" i="4"/>
  <c r="A16" i="4"/>
  <c r="B16" i="4"/>
  <c r="C16" i="4"/>
  <c r="F16" i="4"/>
  <c r="G16" i="4"/>
  <c r="H16" i="4"/>
  <c r="I16" i="4"/>
  <c r="J16" i="4"/>
  <c r="K16" i="4"/>
  <c r="L16" i="4"/>
  <c r="M16" i="4"/>
  <c r="N16" i="4"/>
  <c r="O16" i="4"/>
  <c r="P16" i="4"/>
  <c r="Q16" i="4"/>
  <c r="S16" i="4"/>
  <c r="T16" i="4"/>
  <c r="U16" i="4"/>
  <c r="V16" i="4"/>
  <c r="A17" i="4"/>
  <c r="B17" i="4"/>
  <c r="C17" i="4"/>
  <c r="F17" i="4"/>
  <c r="G17" i="4"/>
  <c r="H17" i="4"/>
  <c r="I17" i="4"/>
  <c r="J17" i="4"/>
  <c r="K17" i="4"/>
  <c r="L17" i="4"/>
  <c r="M17" i="4"/>
  <c r="N17" i="4"/>
  <c r="O17" i="4"/>
  <c r="P17" i="4"/>
  <c r="Q17" i="4"/>
  <c r="S17" i="4"/>
  <c r="T17" i="4"/>
  <c r="U17" i="4"/>
  <c r="V17" i="4"/>
  <c r="A18" i="4"/>
  <c r="B18" i="4"/>
  <c r="C18" i="4"/>
  <c r="F18" i="4"/>
  <c r="G18" i="4"/>
  <c r="H18" i="4"/>
  <c r="I18" i="4"/>
  <c r="J18" i="4"/>
  <c r="K18" i="4"/>
  <c r="L18" i="4"/>
  <c r="M18" i="4"/>
  <c r="N18" i="4"/>
  <c r="O18" i="4"/>
  <c r="P18" i="4"/>
  <c r="Q18" i="4"/>
  <c r="S18" i="4"/>
  <c r="T18" i="4"/>
  <c r="U18" i="4"/>
  <c r="V18" i="4"/>
  <c r="A19" i="4"/>
  <c r="B19" i="4"/>
  <c r="C19" i="4"/>
  <c r="F19" i="4"/>
  <c r="G19" i="4"/>
  <c r="H19" i="4"/>
  <c r="I19" i="4"/>
  <c r="J19" i="4"/>
  <c r="K19" i="4"/>
  <c r="L19" i="4"/>
  <c r="M19" i="4"/>
  <c r="N19" i="4"/>
  <c r="O19" i="4"/>
  <c r="P19" i="4"/>
  <c r="Q19" i="4"/>
  <c r="S19" i="4"/>
  <c r="T19" i="4"/>
  <c r="U19" i="4"/>
  <c r="V19" i="4"/>
  <c r="A20" i="4"/>
  <c r="B20" i="4"/>
  <c r="C20" i="4"/>
  <c r="F20" i="4"/>
  <c r="G20" i="4"/>
  <c r="H20" i="4"/>
  <c r="I20" i="4"/>
  <c r="J20" i="4"/>
  <c r="K20" i="4"/>
  <c r="L20" i="4"/>
  <c r="M20" i="4"/>
  <c r="N20" i="4"/>
  <c r="O20" i="4"/>
  <c r="P20" i="4"/>
  <c r="Q20" i="4"/>
  <c r="S20" i="4"/>
  <c r="T20" i="4"/>
  <c r="U20" i="4"/>
  <c r="V20" i="4"/>
  <c r="A21" i="4"/>
  <c r="B21" i="4"/>
  <c r="C21" i="4"/>
  <c r="F21" i="4"/>
  <c r="G21" i="4"/>
  <c r="H21" i="4"/>
  <c r="I21" i="4"/>
  <c r="J21" i="4"/>
  <c r="K21" i="4"/>
  <c r="L21" i="4"/>
  <c r="M21" i="4"/>
  <c r="N21" i="4"/>
  <c r="O21" i="4"/>
  <c r="P21" i="4"/>
  <c r="Q21" i="4"/>
  <c r="S21" i="4"/>
  <c r="T21" i="4"/>
  <c r="U21" i="4"/>
  <c r="V21" i="4"/>
  <c r="A22" i="4"/>
  <c r="B22" i="4"/>
  <c r="C22" i="4"/>
  <c r="F22" i="4"/>
  <c r="G22" i="4"/>
  <c r="H22" i="4"/>
  <c r="I22" i="4"/>
  <c r="J22" i="4"/>
  <c r="K22" i="4"/>
  <c r="L22" i="4"/>
  <c r="M22" i="4"/>
  <c r="N22" i="4"/>
  <c r="O22" i="4"/>
  <c r="P22" i="4"/>
  <c r="Q22" i="4"/>
  <c r="S22" i="4"/>
  <c r="T22" i="4"/>
  <c r="U22" i="4"/>
  <c r="V22" i="4"/>
  <c r="A23" i="4"/>
  <c r="B23" i="4"/>
  <c r="C23" i="4"/>
  <c r="F23" i="4"/>
  <c r="G23" i="4"/>
  <c r="H23" i="4"/>
  <c r="I23" i="4"/>
  <c r="J23" i="4"/>
  <c r="K23" i="4"/>
  <c r="L23" i="4"/>
  <c r="M23" i="4"/>
  <c r="N23" i="4"/>
  <c r="O23" i="4"/>
  <c r="P23" i="4"/>
  <c r="Q23" i="4"/>
  <c r="S23" i="4"/>
  <c r="T23" i="4"/>
  <c r="U23" i="4"/>
  <c r="V23" i="4"/>
  <c r="A24" i="4"/>
  <c r="B24" i="4"/>
  <c r="C24" i="4"/>
  <c r="F24" i="4"/>
  <c r="G24" i="4"/>
  <c r="H24" i="4"/>
  <c r="I24" i="4"/>
  <c r="J24" i="4"/>
  <c r="K24" i="4"/>
  <c r="L24" i="4"/>
  <c r="M24" i="4"/>
  <c r="N24" i="4"/>
  <c r="O24" i="4"/>
  <c r="P24" i="4"/>
  <c r="Q24" i="4"/>
  <c r="S24" i="4"/>
  <c r="T24" i="4"/>
  <c r="U24" i="4"/>
  <c r="V24" i="4"/>
  <c r="A25" i="4"/>
  <c r="B25" i="4"/>
  <c r="C25" i="4"/>
  <c r="F25" i="4"/>
  <c r="G25" i="4"/>
  <c r="H25" i="4"/>
  <c r="I25" i="4"/>
  <c r="J25" i="4"/>
  <c r="K25" i="4"/>
  <c r="L25" i="4"/>
  <c r="M25" i="4"/>
  <c r="N25" i="4"/>
  <c r="O25" i="4"/>
  <c r="P25" i="4"/>
  <c r="Q25" i="4"/>
  <c r="S25" i="4"/>
  <c r="T25" i="4"/>
  <c r="U25" i="4"/>
  <c r="V25" i="4"/>
  <c r="A26" i="4"/>
  <c r="B26" i="4"/>
  <c r="C26" i="4"/>
  <c r="F26" i="4"/>
  <c r="G26" i="4"/>
  <c r="H26" i="4"/>
  <c r="I26" i="4"/>
  <c r="J26" i="4"/>
  <c r="K26" i="4"/>
  <c r="L26" i="4"/>
  <c r="M26" i="4"/>
  <c r="N26" i="4"/>
  <c r="O26" i="4"/>
  <c r="P26" i="4"/>
  <c r="Q26" i="4"/>
  <c r="S26" i="4"/>
  <c r="T26" i="4"/>
  <c r="U26" i="4"/>
  <c r="V26" i="4"/>
  <c r="A27" i="4"/>
  <c r="B27" i="4"/>
  <c r="C27" i="4"/>
  <c r="F27" i="4"/>
  <c r="G27" i="4"/>
  <c r="H27" i="4"/>
  <c r="I27" i="4"/>
  <c r="J27" i="4"/>
  <c r="K27" i="4"/>
  <c r="L27" i="4"/>
  <c r="M27" i="4"/>
  <c r="N27" i="4"/>
  <c r="O27" i="4"/>
  <c r="P27" i="4"/>
  <c r="Q27" i="4"/>
  <c r="S27" i="4"/>
  <c r="T27" i="4"/>
  <c r="U27" i="4"/>
  <c r="V27" i="4"/>
  <c r="A28" i="4"/>
  <c r="B28" i="4"/>
  <c r="C28" i="4"/>
  <c r="F28" i="4"/>
  <c r="G28" i="4"/>
  <c r="H28" i="4"/>
  <c r="I28" i="4"/>
  <c r="J28" i="4"/>
  <c r="K28" i="4"/>
  <c r="L28" i="4"/>
  <c r="M28" i="4"/>
  <c r="N28" i="4"/>
  <c r="O28" i="4"/>
  <c r="P28" i="4"/>
  <c r="Q28" i="4"/>
  <c r="S28" i="4"/>
  <c r="T28" i="4"/>
  <c r="U28" i="4"/>
  <c r="V28" i="4"/>
  <c r="A29" i="4"/>
  <c r="B29" i="4"/>
  <c r="C29" i="4"/>
  <c r="F29" i="4"/>
  <c r="G29" i="4"/>
  <c r="H29" i="4"/>
  <c r="I29" i="4"/>
  <c r="J29" i="4"/>
  <c r="K29" i="4"/>
  <c r="L29" i="4"/>
  <c r="M29" i="4"/>
  <c r="N29" i="4"/>
  <c r="O29" i="4"/>
  <c r="P29" i="4"/>
  <c r="Q29" i="4"/>
  <c r="S29" i="4"/>
  <c r="T29" i="4"/>
  <c r="U29" i="4"/>
  <c r="V29" i="4"/>
  <c r="A30" i="4"/>
  <c r="B30" i="4"/>
  <c r="C30" i="4"/>
  <c r="F30" i="4"/>
  <c r="G30" i="4"/>
  <c r="H30" i="4"/>
  <c r="I30" i="4"/>
  <c r="J30" i="4"/>
  <c r="K30" i="4"/>
  <c r="L30" i="4"/>
  <c r="M30" i="4"/>
  <c r="N30" i="4"/>
  <c r="O30" i="4"/>
  <c r="P30" i="4"/>
  <c r="Q30" i="4"/>
  <c r="S30" i="4"/>
  <c r="T30" i="4"/>
  <c r="U30" i="4"/>
  <c r="V30" i="4"/>
  <c r="A31" i="4"/>
  <c r="B31" i="4"/>
  <c r="C31" i="4"/>
  <c r="F31" i="4"/>
  <c r="G31" i="4"/>
  <c r="H31" i="4"/>
  <c r="I31" i="4"/>
  <c r="J31" i="4"/>
  <c r="K31" i="4"/>
  <c r="L31" i="4"/>
  <c r="M31" i="4"/>
  <c r="N31" i="4"/>
  <c r="O31" i="4"/>
  <c r="P31" i="4"/>
  <c r="Q31" i="4"/>
  <c r="S31" i="4"/>
  <c r="T31" i="4"/>
  <c r="U31" i="4"/>
  <c r="V31" i="4"/>
  <c r="A32" i="4"/>
  <c r="B32" i="4"/>
  <c r="C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A33" i="4"/>
  <c r="B33" i="4"/>
  <c r="C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A34" i="4"/>
  <c r="B34" i="4"/>
  <c r="C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A35" i="4"/>
  <c r="B35" i="4"/>
  <c r="C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A36" i="4"/>
  <c r="B36" i="4"/>
  <c r="C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A37" i="4"/>
  <c r="B37" i="4"/>
  <c r="C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A38" i="4"/>
  <c r="B38" i="4"/>
  <c r="C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A39" i="4"/>
  <c r="B39" i="4"/>
  <c r="C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A40" i="4"/>
  <c r="B40" i="4"/>
  <c r="C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A41" i="4"/>
  <c r="B41" i="4"/>
  <c r="C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A42" i="4"/>
  <c r="B42" i="4"/>
  <c r="C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A43" i="4"/>
  <c r="B43" i="4"/>
  <c r="C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A44" i="4"/>
  <c r="B44" i="4"/>
  <c r="C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A45" i="4"/>
  <c r="B45" i="4"/>
  <c r="C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A46" i="4"/>
  <c r="B46" i="4"/>
  <c r="C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A47" i="4"/>
  <c r="B47" i="4"/>
  <c r="C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A48" i="4"/>
  <c r="B48" i="4"/>
  <c r="C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A49" i="4"/>
  <c r="B49" i="4"/>
  <c r="C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A50" i="4"/>
  <c r="B50" i="4"/>
  <c r="C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A51" i="4"/>
  <c r="B51" i="4"/>
  <c r="C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A52" i="4"/>
  <c r="B52" i="4"/>
  <c r="C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A53" i="4"/>
  <c r="B53" i="4"/>
  <c r="C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A54" i="4"/>
  <c r="B54" i="4"/>
  <c r="C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A55" i="4"/>
  <c r="B55" i="4"/>
  <c r="C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A56" i="4"/>
  <c r="B56" i="4"/>
  <c r="C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A57" i="4"/>
  <c r="B57" i="4"/>
  <c r="C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A58" i="4"/>
  <c r="B58" i="4"/>
  <c r="C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A59" i="4"/>
  <c r="B59" i="4"/>
  <c r="C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A60" i="4"/>
  <c r="B60" i="4"/>
  <c r="C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A61" i="4"/>
  <c r="B61" i="4"/>
  <c r="C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A62" i="4"/>
  <c r="B62" i="4"/>
  <c r="C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A63" i="4"/>
  <c r="B63" i="4"/>
  <c r="C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A64" i="4"/>
  <c r="B64" i="4"/>
  <c r="C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A65" i="4"/>
  <c r="B65" i="4"/>
  <c r="C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A66" i="4"/>
  <c r="B66" i="4"/>
  <c r="C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A67" i="4"/>
  <c r="B67" i="4"/>
  <c r="C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A68" i="4"/>
  <c r="B68" i="4"/>
  <c r="C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A69" i="4"/>
  <c r="B69" i="4"/>
  <c r="C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A70" i="4"/>
  <c r="B70" i="4"/>
  <c r="C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A71" i="4"/>
  <c r="B71" i="4"/>
  <c r="C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A72" i="4"/>
  <c r="B72" i="4"/>
  <c r="C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A73" i="4"/>
  <c r="B73" i="4"/>
  <c r="C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A74" i="4"/>
  <c r="B74" i="4"/>
  <c r="C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A75" i="4"/>
  <c r="B75" i="4"/>
  <c r="C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A76" i="4"/>
  <c r="B76" i="4"/>
  <c r="C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A77" i="4"/>
  <c r="B77" i="4"/>
  <c r="C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A78" i="4"/>
  <c r="B78" i="4"/>
  <c r="C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A79" i="4"/>
  <c r="B79" i="4"/>
  <c r="C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A80" i="4"/>
  <c r="B80" i="4"/>
  <c r="C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A81" i="4"/>
  <c r="B81" i="4"/>
  <c r="C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A82" i="4"/>
  <c r="B82" i="4"/>
  <c r="C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A83" i="4"/>
  <c r="B83" i="4"/>
  <c r="C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A84" i="4"/>
  <c r="B84" i="4"/>
  <c r="C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A85" i="4"/>
  <c r="B85" i="4"/>
  <c r="C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A86" i="4"/>
  <c r="B86" i="4"/>
  <c r="C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A87" i="4"/>
  <c r="B87" i="4"/>
  <c r="C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A88" i="4"/>
  <c r="B88" i="4"/>
  <c r="C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A89" i="4"/>
  <c r="B89" i="4"/>
  <c r="C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A90" i="4"/>
  <c r="B90" i="4"/>
  <c r="C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A91" i="4"/>
  <c r="B91" i="4"/>
  <c r="C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A92" i="4"/>
  <c r="B92" i="4"/>
  <c r="C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A93" i="4"/>
  <c r="B93" i="4"/>
  <c r="C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A94" i="4"/>
  <c r="B94" i="4"/>
  <c r="C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A95" i="4"/>
  <c r="B95" i="4"/>
  <c r="C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A96" i="4"/>
  <c r="B96" i="4"/>
  <c r="C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A97" i="4"/>
  <c r="B97" i="4"/>
  <c r="C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A98" i="4"/>
  <c r="B98" i="4"/>
  <c r="C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A99" i="4"/>
  <c r="B99" i="4"/>
  <c r="C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R31" i="4" l="1"/>
  <c r="R30" i="4"/>
  <c r="R29" i="4"/>
  <c r="R28" i="4"/>
  <c r="R27" i="4"/>
  <c r="R26" i="4"/>
  <c r="R25" i="4"/>
  <c r="R24" i="4"/>
  <c r="R23" i="4"/>
  <c r="R22" i="4"/>
  <c r="R13" i="4"/>
  <c r="R12" i="4"/>
  <c r="R11" i="4"/>
  <c r="R10" i="4"/>
  <c r="R9" i="4"/>
  <c r="R8" i="4"/>
  <c r="R7" i="4"/>
  <c r="R6" i="4"/>
  <c r="R5" i="4"/>
  <c r="R4" i="4"/>
  <c r="R3" i="4"/>
  <c r="R2" i="4"/>
</calcChain>
</file>

<file path=xl/sharedStrings.xml><?xml version="1.0" encoding="utf-8"?>
<sst xmlns="http://schemas.openxmlformats.org/spreadsheetml/2006/main" count="5283" uniqueCount="2172">
  <si>
    <t>Название должности</t>
  </si>
  <si>
    <t>Обязанности</t>
  </si>
  <si>
    <t>Требования</t>
  </si>
  <si>
    <t>Пол кандидатов</t>
  </si>
  <si>
    <t>Возраст кандидатов от…. до... (лет)</t>
  </si>
  <si>
    <t>Опыт работы</t>
  </si>
  <si>
    <t>Условия работы</t>
  </si>
  <si>
    <t>Соц. Пакет</t>
  </si>
  <si>
    <t>Тип трудовых отношений</t>
  </si>
  <si>
    <t>Тип занятости</t>
  </si>
  <si>
    <t>Заработная плата на период обучения</t>
  </si>
  <si>
    <t>Заработная плата оклад (гросс)</t>
  </si>
  <si>
    <t>Филиал</t>
  </si>
  <si>
    <t>Направление деятельности</t>
  </si>
  <si>
    <t>Специализация</t>
  </si>
  <si>
    <t>График работы</t>
  </si>
  <si>
    <t>Ответственное контактное лицо по заявке (ФИО, должность, контактные телефоны)</t>
  </si>
  <si>
    <t>Адрес электронной почты</t>
  </si>
  <si>
    <t>Кто принимает решение по кандидату (ФИО, должность, контактные телефоны)</t>
  </si>
  <si>
    <t>Опубликовано</t>
  </si>
  <si>
    <t>Программист</t>
  </si>
  <si>
    <t>Информационные технологии и инновации</t>
  </si>
  <si>
    <t>Специалист по сопровождению информационных систем</t>
  </si>
  <si>
    <t>Грузовые перевозки и логистика</t>
  </si>
  <si>
    <t>Тайшет</t>
  </si>
  <si>
    <t>Слюдянка</t>
  </si>
  <si>
    <t>Советская Гавань</t>
  </si>
  <si>
    <t>Слесарь по ремонту подвижного состава</t>
  </si>
  <si>
    <t>Электромеханик</t>
  </si>
  <si>
    <t>Строительство и обслуживание инфраструктуры</t>
  </si>
  <si>
    <t>Монтер пути</t>
  </si>
  <si>
    <t>Консультант</t>
  </si>
  <si>
    <t>Административный персонал</t>
  </si>
  <si>
    <t>Составитель поездов</t>
  </si>
  <si>
    <t>Управление перевозочным процессом</t>
  </si>
  <si>
    <t>Дежурный стрелочного поста</t>
  </si>
  <si>
    <t>Приемосдатчик груза и багажа</t>
  </si>
  <si>
    <t>Аналитик</t>
  </si>
  <si>
    <t>Главный специалист отдела трансформации и подготовки отчетности</t>
  </si>
  <si>
    <t>Ведущий технолог (руководитель проекта)</t>
  </si>
  <si>
    <t>Аналитик больших данных</t>
  </si>
  <si>
    <t>Разработчик RPA</t>
  </si>
  <si>
    <t>Разработчик чат-бота</t>
  </si>
  <si>
    <t xml:space="preserve">Старший аналитик                 </t>
  </si>
  <si>
    <t>Менеджер проектов</t>
  </si>
  <si>
    <t>Менеджер проекта (ИИ)</t>
  </si>
  <si>
    <t xml:space="preserve">Главный механик </t>
  </si>
  <si>
    <t>Москва</t>
  </si>
  <si>
    <t xml:space="preserve">• оформление по ТК РФ;&lt;br&gt;
• стабильная заработная плата;&lt;br&gt; 
• ежегодная индексация оплаты труда;&lt;br&gt;                        
• обучение за счет компании;&lt;br&gt;
• возможности для профессионального развития и карьерного роста.
</t>
  </si>
  <si>
    <t>Астрахань</t>
  </si>
  <si>
    <t>Владивосток</t>
  </si>
  <si>
    <t>Екатеринбург</t>
  </si>
  <si>
    <t>Красноярск</t>
  </si>
  <si>
    <t>Нижний Новгород</t>
  </si>
  <si>
    <t>Пермь</t>
  </si>
  <si>
    <t>Ревда</t>
  </si>
  <si>
    <t>Санкт-Петербург</t>
  </si>
  <si>
    <t>Ярославль</t>
  </si>
  <si>
    <t>Краснодар</t>
  </si>
  <si>
    <t>Новосибирск</t>
  </si>
  <si>
    <t>Самара</t>
  </si>
  <si>
    <t>Тверь</t>
  </si>
  <si>
    <t>Тюмень</t>
  </si>
  <si>
    <t>Сургут</t>
  </si>
  <si>
    <t>Челябинск</t>
  </si>
  <si>
    <t>Frontеnd разработчик</t>
  </si>
  <si>
    <t>Технолог отдела гибкой тарифной политики</t>
  </si>
  <si>
    <t>Главный специалист технологического отдела</t>
  </si>
  <si>
    <t>• образование высшее в сфере ИТ;&lt;br&gt;
• повышение квалификации в области проектного менеджмента приветствуется;&lt;br&gt;
• опыт работы системным аналитиком, архитектором программного обеспечения;&lt;br&gt;
• опыт работы руководителем проектов в области ИТ не менее 2 лет;&lt;br&gt;
• навыки проектного менеджмента;&lt;br&gt;
• знание основ системного анализа, бюджетирования;&lt;br&gt;
• знание основ программирования.</t>
  </si>
  <si>
    <t>Дагестан</t>
  </si>
  <si>
    <t>Эксперт по СЦБ</t>
  </si>
  <si>
    <t>Эксперт по энергетике</t>
  </si>
  <si>
    <t xml:space="preserve">Начальник отдела контроля смет и затрат </t>
  </si>
  <si>
    <t xml:space="preserve">Начальник участка  по тяговым подстанциям и энергетике  </t>
  </si>
  <si>
    <t xml:space="preserve">Начальник участка по контактной сети  </t>
  </si>
  <si>
    <t>Эксперт по ИССО</t>
  </si>
  <si>
    <t xml:space="preserve">Эксперт по ВСП </t>
  </si>
  <si>
    <t xml:space="preserve">Ведущий инженер Центра инжиниринга    </t>
  </si>
  <si>
    <t>• оформление по ТК РФ;&lt;br&gt;
• стабильная заработная плата;&lt;br&gt;
• ежегодная индексация оплаты труда;&lt;br&gt;
• обучение за счет компании;&lt;br&gt;
• возможности для профессионального развития и карьерного роста.</t>
  </si>
  <si>
    <t>• образование высшее в сфере ИТ;&lt;br&gt;
• опыт работы в аналогичной должности от 2 лет;&lt;br&gt;
• знание методов и алгоритмов машинного обучения;&lt;br&gt;
• опыт создания и использования современных алгоритмов машинного обучения и статистики;&lt;br&gt;
• опыт программирования: C++, Python, numpy, scikit-image, scikit-learn;&lt;br&gt;
• навык работы с базами данных;&lt;br&gt;
• способность работать в режиме многозадачности, исполнительность</t>
  </si>
  <si>
    <t>• образование высшее в сфере ИТ;&lt;br&gt; 
• опыт работы с RPA инструментами (UIPath, Blueprism, WinAutomation, Robin, Kofax, Automation Anywhere и др.);&lt;br&gt; 
• знание основ: HTML, CSS, JavaScript, SQL;&lt;br&gt; 
• опыт программирования (C#, Python, С++);&lt;br&gt; 
• желание искать новые сценарии применения RPA c использованием дополнительных технологий (машинное обучение).</t>
  </si>
  <si>
    <t>• образование высшее в сфере ИТ;&lt;br&gt; 
• опыт программирования (C#, Python, С++, JavaScript, SQL);&lt;br&gt; 
• опыт работы с большими массивами данных;&lt;br&gt; 
• знание компьютерной лингвистики или опыт создания чат-ботов;&lt;br&gt; 
• опыт работы с NLP библиотеками (nltk/gensim);&lt;br&gt; 
• грамотная письменная речь, внимательность к деталям.</t>
  </si>
  <si>
    <t xml:space="preserve">• образование высшее в сфере ИТ;&lt;br&gt;
• опыт аналогичной работы не менее 6 месяцев, в зависимости от категории должности;&lt;br&gt;
• знание основ клиент-серверной архитектуры и клиент-серверных технологий;&lt;br&gt;
• опыт аналогичной работы с базами данных, программно-техническими комплексами;&lt;br&gt;
• продвинутый пользователь ПК;&lt;br&gt;
• высокая личная ответственность;&lt;br&gt;
• аналитический склад ума.
</t>
  </si>
  <si>
    <t xml:space="preserve">• широкая программа добровольного медицинского страхования;&lt;br&gt;
• программы санаторно-курортного лечения и оздоровительного отдыха;&lt;br&gt; детский отдых и компенсация оплаты детских дошкольных учреждений;&lt;br&gt;
• негосударственное пенсионное обеспечение;&lt;br&gt;
• льготные и бесплатные железнодорожные билеты работникам.
</t>
  </si>
  <si>
    <t xml:space="preserve">• обработка запросов, консультация, обучение пользователей информационных систем;&lt;br&gt;
• администрирование пользователей (выделение учетных записей);&lt;br&gt;
• взаимодействие с внешними поставщиками (разработчиками ПО) и с функциональными заказчиками автоматизированных систем;&lt;br&gt;
• рассмотрение технологической и эксплуатационной документации на автоматизированные системы;&lt;br&gt;
• участие в приемках информационных систем в эксплуатацию и в процессе внедрения систем, проведение тестирования ПО.
</t>
  </si>
  <si>
    <t xml:space="preserve">• образование высшее техническое/IT;&lt;br&gt;
• опыт аналогичной работы не менее 6 месяцев, в зависимости от категории должности;&lt;br&gt;
• знание основ программирования и администрирования программно-технических комплексов, информационных систем;&lt;br&gt;
• опыт аналогичной работы с базами данных;&lt;br&gt;
• продвинутый пользователь ПК;&lt;br&gt;
• клиентоориентированность.
</t>
  </si>
  <si>
    <t xml:space="preserve">• участие в запуске пилотных проектов;&lt;br&gt;
• участие в командной разработке проектов по внедрению и доработке информационных систем и web-приложений;&lt;br&gt;
• разработка интеграционных решений с использованием API и не только;&lt;br&gt;
• участие в запуске пилотных проектов;&lt;br&gt;
• участие в обсуждении задач и проектировании архитектуры;&lt;br&gt;
• анализ и оптимизация существующего кода.
</t>
  </si>
  <si>
    <t xml:space="preserve">• изменение уровня тарифов в границах ценовых пределов;&lt;br&gt;
• предоставление исключительных тарифов в рамках Единых правил установления исключительных тарифов;&lt;br&gt;
• формирование ценовой политики в отдельных сегментах рынка услуг по перевозкам грузов;&lt;br&gt;
• анализ предложений пользователей услуг железнодорожного транспорта об изменении уровня тарифа;&lt;br&gt;
• подготовка материалов по целесообразности изменения уровня тарифов для рассмотрения профильной рабочей группой и правлением ОАО "РЖД";&lt;br&gt;
• мониторинг финансово-экономических показателей по итогам принимаемых решений;&lt;br&gt;
• ведение реестра рисков в рамках компетенций отдела гибкой тарифной политики.
</t>
  </si>
  <si>
    <t xml:space="preserve">• желателен опыт работы в организациях, связанных с деятельностью железнодорожного транспорта в областях, связанных с железнодорожными тарифами, технологией работы железнодорожного транспорта от 3-х лет;&lt;br&gt;
• знания в области ценообразования и формирования себестоимости, транспортной логистики перевозок грузов железнодорожным транспортом или с его участием;&lt;br&gt;
• хорошее владение программой Excel, PowerPoint;&lt;br&gt;
• умение работать с большим массивом данных, табличным материалом, работа со сводными таблицами, слайдовым материалом;&lt;br&gt;
• умение грамотно излагать мысли и результаты экономического анализа.
</t>
  </si>
  <si>
    <t xml:space="preserve">• проектирование решений криптографически защищенных сетей связи на основе технологий квантовых коммуникаций;&lt;br&gt;
• подготовка технических заданий на разработку оборудования и линий связи, контроль и сопровождение этапов разработки;&lt;br&gt;
• подготовка административной документации (презентации, доклады, служебные записки, официальные письма, акты, иные административные документы);&lt;br&gt;
• взаимодействие с разработчиками СКЗИ, сотрудниками структурных подразделений компании;&lt;br&gt;
• исполнение иных обязанностей в соответствии с нормативными документами компании.
</t>
  </si>
  <si>
    <t>• высшее образование (экономическое), дополнительное - ACCA, DipIFR и аналогичные сертификации в процессе или полученные, как преимущество;&lt;br&gt;
•  Big4 и другие крупные аудиторские компании, крупные российские и зарубежные компании. Желателен опыт и в аудите и в индустрии;&lt;br&gt;
• опыт работы  методологом МСФО будет дополнительным преимуществом;&lt;br&gt;
• глубокое понимание МСФО (на уровне методолога) и РСБУ, продвинутый пользователь excel (сложные формулы, сводные таблицы);&lt;br&gt;
• опыт работы с MS Office, SAP;&lt;br&gt;
• английский - продвинутый;&lt;br&gt;
• стрессоустойчивость, ответственность,   коммуникабельность, умение работать в команде;&lt;br&gt;
• кандидаты имеющие опыт работы с ОПБУ США, так же могут быть   рассмотрены.</t>
  </si>
  <si>
    <t xml:space="preserve">• анализ материалов предпроектных проработок (исходных данных, технических условий, заданий на проектирование и основных проектных решений) по строительству и реконструкции объектов инфраструктуры железнодорожного транспорта по кругу своих должностных обязанностей;&lt;br&gt; 
• оценка проектных решений на соответствие требований, установленным в нормативно-правовых актах Российской Федерации и организационно-распорядительных документах ОАО «РЖД»,  и на этой основе подготовку прогнозных заключений о последствиях принимаемых решений по кругу своих должностных обязанностей;&lt;br&gt; 
• взаимодействие с проектными институтами, подразделениями аппарата управления, филиалами и структурными подразделениями ОАО «РЖД».
</t>
  </si>
  <si>
    <t xml:space="preserve">• высшее образование техническое, строительное;&lt;br&gt;
•опыт организации и проведения рассмотрения и экспертизы материалов предпроектной проработки и обоснования инвестиций по строительству и реконструкции объектов инфраструктуры железнодорожного транспорта, составления экспертных заключений по ним;&lt;br&gt;
• умение организовывать и проводить многофакторный анализ внешних и внутренних рисков в организации профильной деятельности;&lt;br&gt;
• умение оценивать предпроектные решения по развитию инфраструктуры объектов ОАО «РЖД» на соответствие целевым задачам и требованиям нормативных документов;&lt;br&gt;
• умение проводить расчет и факторный анализ показателей развития пропускных и перерабатывающих способностей инфраструктуры железнодорожного транспорта;&lt;br&gt; 
• знание методов определения экономической эффективности технических и технологических решений по организации перевозочного процесса;&lt;br&gt;
• опыт взаимодействовия с разработчиками и заявителями материалов предпроектной проработки в части устранения замечаний экспертизы и координация этого процесса;&lt;br&gt;
• знание технологии выполнения строительно-монтажных работ, методологии и порядка определения и проверки объемов работ в материалах предпроектной проработки.
</t>
  </si>
  <si>
    <t xml:space="preserve">• экспертиза материалов предпроектных проработок (исходных данных, технических условий, заданий на проектирование и основных проектных решений) по строительству и реконструкции объектов инфраструктуры железнодорожного транспорта по кругу своих должностных обязанностей;&lt;br&gt; 
• проведение оценки проектных решений на соответствие требований, установленным в нормативно-правовых актах Российской Федерации и организационно-распорядительных документах ОАО «РЖД»,  и на этой основе подготовку прогнозных заключений о последствиях принимаемых решений по кругу своих должностных обязанностей;&lt;br&gt; 
• взаимодействие с проектными институтами, подразделениями аппарата управления, филиалами и структурными подразделениями ОАО «РЖД».
</t>
  </si>
  <si>
    <t xml:space="preserve">• высшее образование (техническое, строительное)опыт организации и проведения рассмотрения и экспертизы материалов предпроектной проработки и обоснования инвестиций по строительству и реконструкции объектов инфраструктуры железнодорожного транспорта, составления экспертных заключений по ним;&lt;br&gt;
• умение организовывать и проводить многофакторный анализ внешних и внутренних рисков в организации профильной деятельности;&lt;br&gt;
• умение оценивать предпроектные решения по развитию инфраструктуры объектов ОАО «РЖД» на соответствие целевым задачам и требованиям нормативных документов;&lt;br&gt;
• умение проводить расчет и факторный анализ показателей развития пропускных и перерабатывающих способностей инфраструктуры железнодорожного транспорта;&lt;br&gt; 
• знание методов определения экономической эффективности технических и технологических решений по организации перевозочного процесса;&lt;br&gt;
• умение применять комплексный подход при обобщении результатов экспертизы материалов предпроектной проработки и обоснования инвестиций проектов и, в случае необходимости, представлять свои предложения по корректировке экспертного заключения и устранению выявленных недостатков в представленных материалах;&lt;br&gt;
• умение взаимодействовать с разработчиками и заявителями материалов предпроектной проработки в части устранения замечаний экспертизы и координация этого процесса;&lt;br&gt;
• умение разрабатывать должностные инструкции работников отдела предпроектных проработок, готовить предложения по распределению обязанностей между ними, давать им обязательные для исполнения задания, поручения, указания и распоряжения, контролировать их исполнение;&lt;br&gt;
• знание порядка взаимодействия с субъектами Российской Федерации, министерствами, ведомствами и организациями в области строительства и эксплуатации объектов железнодорожного транспорта;&lt;br&gt;
• знание технологии выполнения строительно-монтажных работ, методологии и порядка определения и проверки объемов работ в материалах предпроектной проработки.
• высшее образование техническое, строительное;&lt;br&gt;
• умение организации и проведения рассмотрения и экспертизы материалов предпроектной проработки и обоснования инвестиций по строительству и реконструкции объектов инфраструктуры железнодорожного транспорта, составления экспертных заключений по ним;&lt;br&gt;
• умение организовывать и проводить многофакторный анализ внешних и внутренних рисков в организации профильной деятельности;&lt;br&gt;
• умение оценивать предпроектные решения по развитию инфраструктуры объектов ОАО «РЖД» на соответствие целевым задачам и требованиям нормативных документов;&lt;br&gt;
• умение проводить расчет и факторный анализ показателей развития пропускных и перерабатывающих способностей инфраструктуры железнодорожного транспорта;&lt;br&gt; 
• знание методов определения экономической эффективности технических и технологических решений по организации перевозочного процесса;&lt;br&gt;
• умение применять комплексный подход при обобщении результатов экспертизы материалов предпроектной проработки и обоснования инвестиций проектов и, в случае необходимости, представлять свои предложения по корректировке экспертного заключения и устранению выявленных недостатков в представленных материалах;&lt;br&gt;
• умение взаимодействовать с разработчиками и заявителями материалов предпроектной проработки в части устранения замечаний экспертизы и координация этого процесса;&lt;br&gt;
• умение разрабатывать должностные инструкции работников отдела предпроектных проработок, готовить предложения по распределению обязанностей между ними, давать им обязательные для исполнения задания, поручения, указания и распоряжения, контролировать их исполнение;&lt;br&gt;
• знание порядка взаимодействия с субъектами Российской Федерации, министерствами, ведомствами и организациями в области строительства и эксплуатации объектов железнодорожного транспорта;&lt;br&gt;
• знание технологии выполнения строительно-монтажных работ, методологии и порядка определения и проверки объемов работ в материалах предпроектной проработки.
</t>
  </si>
  <si>
    <t xml:space="preserve">• сбор и анализ информации о результатах ведомственной, технико-технологической и стоимостной экспертиз (экспертных заключений) проектной документации инвестиционных проектов по всем подразделениям и объектам ОАО «РЖД»;&lt;br&gt;
• анализ результатов заключений органов государственной экспертизы России и осуществлять подготовку предложений по повышению качества проектной документации;&lt;br&gt;
• анализ в части строительства и инвестиционных проектов практики применения действующего законодательства Российской Федерации, мнения ведущих ученых и опыт субъектов Российской Федерации по вопросам, относящимся к компетенции аналитического отдела, с подготовкой соответствующих предложений руководителю Управления;&lt;br&gt;
• формировать доклады, слайды, справочные и иные аналитические материалы для руководства ОАО «РЖД», подготовка отчетов по деятельности отдела. 
</t>
  </si>
  <si>
    <t xml:space="preserve">• высшее образование (техническое, строительное, экономическое);&lt;br&gt; 
• владение современными средствами, методами и технологиями работы с информацией и документами, владение официально-деловым стилем современного русского литературного языка;&lt;br&gt;
• умение проводить аналитическую работу, осуществлять экспертизу проектных решений и на этой основе готовить предложения и прогнозировать последствия принимаемых решений;&lt;br&gt;
• опыт взаимодействия с субъектами Российской Федерации, министерствами, ведомствами и организациями в области строительства и эксплуатации объектов железнодорожного транспорта;&lt;br&gt;
• знание технологии выполнения строительно-монтажных работ, методологии и порядка определения и проверки объемов работ в материалах предпроектной проработки и проектной документации, понимание инвестиционного процесса.
</t>
  </si>
  <si>
    <t>• анализ финансовых моделей и бизнес планов инвестиционных проектов Компании;&lt;br&gt;                 
• участие в проработке и анализе схем финансирования инвестиционных проектов;&lt;br&gt;                  
• участие в проработке новых схем финансирования, в том числе их отражению в отчетности ОАО «РЖД»;&lt;br&gt;                                                                                                
• обеспечение и подготовка информации о финансовых результатах и финансовых планах холдинга ОАО «РЖД» для инвесторов и кредиторов, в том числе подготовка финансовой модели деятельности холдинга;&lt;br&gt;                                                                                             
• участие в подготовке отчетности холдинга ОАО «РЖД» в соответствии с международными стандартами финансовой отчетности;&lt;br&gt;                                                                                                  
• расчет ключевых финансовых показателей холдинга «РЖД»;&lt;br&gt;                                                                
• мониторинг долговой нагрузки холдинга «РЖД» и оценке влияния сделок компаний холдинга «РЖД» на показатели долговой нагрузки;&lt;br&gt;                                                                                                  
• мониторинг текущей деятельности и финансового состояния дочерних и зависимых обществ;&lt;br&gt;         
• контроль эффективности параметров заключаемых лизинговых договоров ОАО "РЖД" и дочерними обществами.</t>
  </si>
  <si>
    <t>• обеспечивать ежемесячное формирование   аналитического материала по объемным и финансовым показателям отчетного   периода в сравнении с планом и прошлым годом;&lt;br&gt;
• проводить факторный анализ изменения   финансового результата по грузовым и пассажирским перевозкам;&lt;br&gt;
• анализ дебиторской задолженности по грузовым   перевозкам в разрезе клиентов;&lt;br&gt;
• подготовка аналитических и презентационных   материалов, в области грузовых и пассажирских перевозок , для предоставления   руководству Департамента и органам   управления ОАО «РЖД»;&lt;br&gt;
• сопровождение процесса автоматизации в   отношении формирования справочно-аналитического материала (написание ТЗ,   заявок на автоматизацию, сопровождение и контроль процесса внедрения   соответствующих автоматизированных систем);&lt;br&gt;
• подготовка аналитических материалов и   докладных записок для руководства компании по сфере ведения отдела;&lt;br&gt;
• подготовка предложений и заключений по вопросам, входящим в компетенцию отдела.</t>
  </si>
  <si>
    <t xml:space="preserve">• высшее образование (финансовое, экономическое);&lt;br&gt;
• опыт 3+ в сфере рыночной аналитики, планирования и анализа в компаниях реального   сектора (желательно грузовых и пассажирских перевозках);&lt;br&gt;
• уверенный пользователь ПК, безупречное владение MS Office   (Word, Excel, Power Point, Access, Pivot Tables) в части обработки и структурирования больших массивов данных, их анализа и визуализации (подготовка презентационных и справочных материалов в короткий срок);&lt;br&gt;
• владение навыками работы с системами Reuters/Bloomberg и прочие;&lt;br&gt;
• навыки деловой переписки;&lt;br&gt;
• английский уровень владения: средний;&lt;br&gt;
• уверенный пользователь ПК, безупречное владение MS Office (Word, Excel, Power Point, Access) в части обработки и структурирования больших массивов данных, их анализа и визуализации (подготовка   презентационных и справочных материалов в короткий срок);&lt;br&gt;
• продвинутые аналитически навыки, логическое мышление,умение работать в команде, ответственность, внимательность, быстрая   обучаемость, инициативность, умение работать с большим объемом информации, в   условиях многозадачности, стрессоустойчивость;&lt;br&gt;
• дополнительное образование в области финансов,   транспортной логистики, транспортного маркетинга будет рассматриваться как преимущество.  </t>
  </si>
  <si>
    <t xml:space="preserve">• ежемесячное формирование аналитического материала по объемным и финансовым показателям отчетного периода в сравнении с планом и прошлым годом;&lt;br&gt;
• проведение факторного анализ изменений финансового результата по грузовым и пассажирским перевозкам;&lt;br&gt;
• анализ дебиторской задолженности по грузовым перевозкам в разрезе клиентов;&lt;br&gt;
• подготовка аналитических и презентационных материалов, в области грузовых и пассажирских перевозок, для предоставления руководству Департамента и органам управления ОАО «РЖД»;&lt;br&gt;
• сопровождение процесса автоматизации в отношении формирования справочно-аналитического материала (написание тз, заявок на автоматизацию, сопровождение и контроль процесса внедрения соответствующих автоматизированных систем);&lt;br&gt;
• подготовка аналитических материалов и докладных записок для руководства компании по сфере ведения отдела.
</t>
  </si>
  <si>
    <t>• высшее образование (финансовое, экономическое);&lt;br&gt;
• опыт в сфере рыночной аналитики, планирования и анализа от трех лет;&lt;br&gt;
• уверенный пользователь ПК, владение MS Office (Word, Excel, Power Point, Access, Pivot Tables) в части обработки и структурирования больших массивов данных, их анализа и визуализации (подготовка презентационных и справочных материалов в короткий срок);&lt;br&gt;
• владение навыками работы с системами Reuters/Bloomberg и прочие;&lt;br&gt;
• навыки деловой переписки;&lt;br&gt;
• продвинутые аналитически навыки, логическое мышление, умение работать в команде, ответственность, внимательность, быстрая обучаемость, инициативность;&lt;br&gt;
• дополнительное образование в области финансов, транспортной логистики, транспортного маркетинга будет рассматриваться как преимущество.</t>
  </si>
  <si>
    <t xml:space="preserve">• проведение экспертизы инвестиционных проектов, включая структурирование и построение прогнозных финансовых моделей, с целью оценки экономической эффективности проектов, предпосылок и перспектив их успешной реализации и целесообразности организации их финансирования;&lt;br&gt;
• анализ финансово-хозяйственной деятельности участников проекта;&lt;br&gt;
• проектное финансирование: разработка и внедрение оптимальных финансовых схем проектов;&lt;br&gt;
• согласование/визирование смет/бюджетов на всех этапах проектов;&lt;br&gt;
• ведение переписки и проведение переговоров по вопросам рассмотрения и реализации инвестиционных проектов;&lt;br&gt;
• подготовка информационных и аналитических материалов;&lt;br&gt;
• выявление рисков при реализации проектов и оценка возможности их нивелирования.
</t>
  </si>
  <si>
    <t>• высшее образование (экономика, финансы и кредит);&lt;br&gt;
• практические навыки по оценке и анализу инвестиционных проектов, расчета показателей финансово-экономической эффективности и устойчивости проектов;&lt;br&gt;
• построение финансовых моделей;&lt;br&gt;
• знания в области финансов и бухгалтерского учета предприятий и банков;&lt;br&gt;
• практические навыки по организации системы корпоративного и финансового контроля за деятельностью предприятий;&lt;br&gt;
• знание кредитного анализа, расчета основных показателей кредитоспособности и финансовой устойчивости компании;&lt;br&gt;
• приветствуется наличие сертификата СFA, DipIFR, сертификата по оценке бизнеса и других;&lt;br&gt;
• высокая степень внимательности при работе с информацией;&lt;br&gt;
• аналитический склад ума, умение работать в режиме многозадачности.</t>
  </si>
  <si>
    <t>• построение и развитие системы управления рисками и внутреннего контроля (СУРиВК);&lt;br&gt;
• организация подготовки отчетности по рискам: консолидации информации о рисках подразделений, формирование статистики по рискам подразделений;&lt;br&gt;
• организация и участие в проведении мониторинга рисков, включая актуализацию данных о рисках, переоценка рисков, анализ фактов реализации рисков;&lt;br&gt;
• разработка подходов к оценке рисков (включая количественную оценку рисков);&lt;br&gt;
• разработка предложений по ключевым индикаторам рисков подразделений и их пороговым значениям;&lt;br&gt;
• разработка заявлений о риск-аппетите и показателей риск-аппетита;&lt;br&gt;
• формирование реестров рисков (во взаимосвязи с бизнес-процессами, целевыми показателями, КПЭ), карты рисков;&lt;br&gt;
• оказание консультационной, методологической помощи подразделениям на всех этапах СУРиВК;&lt;br&gt;
• формирование/актуализация нормативно-методологической базы по СУРиВК;&lt;br&gt;
• взаимодействие с внутренним аудитом, причастными подразделениями при устранении нарушений в области СУРиВК по результатам проведенных проверок;&lt;br&gt;
• анализ документов дочерних обществ в области СУРиВК, оказание методологической поддержки;&lt;br&gt;
• участие в проведении обучения в области СУРиВК.</t>
  </si>
  <si>
    <t>• высшее образование (математическое, экономическое);&lt;br&gt;
• знание основных стандартов и концепций в области управления рисками, в т.ч. COSO IC, COSO ERM, ISO 31000, положений Кодекса корпоративного управления Банка России, рекомендаций Росимущества и иных документов в области СУРиВК;&lt;br&gt;
• знание порядка организации и функционирования СУРиВК в компаниях реального сектора;&lt;br&gt;
• опыт разработки нормативно-методических документов в области СУРиВК;&lt;br&gt;
• знание подходов к определению и мониторингу риск-аппетита;&lt;br&gt;
• опыт по формированию сводной аналитической отчетности по рискам;&lt;br&gt;
• знания подходов и опыт проведения оценки эффективности системы управления рисками и внутреннего контроля, тестирования эффективности отдельных контрольных процедур;&lt;br&gt;
• знание подходов и опыт проведения самооценки системы управления рисками и внутреннего контроля;&lt;br&gt;
• знания и опыт проведения выявления/оценки рисков, мониторинга рисков, определения достаточности мероприятий по воздействию на риски;&lt;br&gt;
• знания подходов к количественной оценке рисков;&lt;br&gt;
профессиональное владение WORD, EXCEL.</t>
  </si>
  <si>
    <t>• формирование и сопровождение производственно-экономической модели Долгосрочной программы развития Дирекции тяги на заданном горизонте планирования, в том числе с учётом детализации до уровня региональных подразделений;&lt;br&gt;
• планирование, разработка, прогнозирование целевых параметров и ориентиров развития Долгосрочной программы развития на заданном горизонте планирования;&lt;br&gt;
• анализ сбалансированности производственных программ, сформированных в детализации по подразделениям;&lt;br&gt;
• анализ, прогнозирование и сценарное моделирование ключевых показателей деятельности в рамках формирования среднесрочного и долгосрочного планирования с использованием обширного перечня данных;&lt;br&gt;
• подготовка предложений по формированию наиболее сбалансированного распределения ресурсов Дирекции для достижения целевых показателей на заданном горизонте планирования.</t>
  </si>
  <si>
    <t>• высшее образование;&lt;br&gt;
• опыт работы в финансово-экономических отделах производственных компаний;&lt;br&gt;
• опыт финансово-экономического моделирования и анализа;&lt;br&gt;
• опыт работы с базами данных, обработка, анализ;&lt;br&gt;
уверенное пользование полным офисным пакетом (MS Word, Excel, PowerPoint);&lt;br&gt;
• желательно опыт работы в SAP, 1С;&lt;br&gt;
• критичное мышление, коммуникабельность, стрессоустойчивость, ориентированность на результат, работа в команде;&lt;br&gt;
• способность работать в интенсивном режиме.</t>
  </si>
  <si>
    <t xml:space="preserve">• высшее техническое образование;&lt;br&gt; 
• опыт надзора (или участие в непосредственном выполнение) за исполнением строительно-монтажных работ;&lt;br&gt; 
• знание соответствующих типовых проектных решений и нормативных документов;&lt;br&gt; 
• знание технологии выполнения соответствующих строительно-монтажных и пусконаладочных работ на железной дороге, в том числе в зимний период;&lt;br&gt; 
• навыки владения программами MS Office, MS Project, Autodesk Autocad.                              
</t>
  </si>
  <si>
    <t xml:space="preserve">• анализ рынка и поиск необходимых для реализации проектов проведение сравнительного анализа релевантных решений;&lt;br&gt; 
• участие в подготовке технико-экономического обоснования реализации проектов, тендерной документации, требований к подрядчикам и результатам проектов в процессе выбора поставщиков цифровых решений;&lt;br&gt; 
• проведение сравнительного анализа предложений поставщиков;&lt;br&gt; 
• участие в коммуникации с существующими и потенциальными партнерами и поставщиками технологий и цифровых сервисов;&lt;br&gt; 
• описание бизнес- и функциональных требований, участие в разработке документации на этапе предварительного проектирования (паспорт инициативы / проекта / цифровой платформы, концепция реализации проекта и т.д.) и экспертиза проектной документации;&lt;br&gt; 
• постановка задач для разработчиков, подготовка макетов экранов пользовательского интерфейса;&lt;br&gt; 
• подготовка отчетных материалов о ходе проекта или набора проектов;&lt;br&gt; 
• участие в опытной эксплуатации, приемо-сдаточных испытаниях решений, создаваемых в рамках проекта;&lt;br&gt; 
• участие в разработке организационно-распорядительной документации (регламентов, положений и пр.).
</t>
  </si>
  <si>
    <t xml:space="preserve">• высшее техническое образование, предпочтительно в сфере ИТ;&lt;br&gt; 
• опыт работы на позиции аналитика, бизнес-аналитика от 1 года;&lt;br&gt; 
• опыт участия в проектах внедрения корпоративных информационных систем, MES систем, АСУ ТП в роли бизнес-аналитика (аналитика/ консультанта);&lt;br&gt; 
• опыт участия в консалтинговых проектах по разработке ИТ-стратегий, концепций развития и пр. в крупных промышленных компаниях (как преимущество).
</t>
  </si>
  <si>
    <t xml:space="preserve">• анализ рынка и поиск необходимых для реализации проектов проведение сравнительного анализа релевантных решений;&lt;br&gt; 
• проведение сравнительного анализа предложений поставщиков;&lt;br&gt; 
• участие в разработке и реализации цифровых сервисов и продуктов для нужд Заказчика;&lt;br&gt; 
• участие в обследовании предметной области Заказчика и подготовка отчетных материалов;&lt;br&gt; 
• описание бизнес- и функциональных требований, участие в разработке документации на этапе предварительного проектирования (паспорт инициативы / проекта / цифровой платформы, концепция реализации проекта и т.д.) и экспертиза проектной документации;&lt;br&gt; 
• постановка задач для разработчиков, подготовка макетов экранов пользовательского интерфейса;&lt;br&gt; 
• подготовка отчетных материалов о ходе проекта или набора проектов;&lt;br&gt; 
• участие в опытной эксплуатации, приемо-сдаточных испытаниях решений, создаваемых в рамках проекта;&lt;br&gt; 
• участие в разработке организационно-распорядительной документации (регламентов, положений и пр.).
</t>
  </si>
  <si>
    <t xml:space="preserve">• обследование предметной области, моделирование бизнес-процессов (ASIS/TO BE);&lt;br&gt; 
• ведение проектов цифровой трансформации ОАО "РЖД": разработка концепций бизнес-сервисов, описание бизнес-архитектуры цифровых сервисов (совместно с профильными архитекторами);&lt;br&gt; 
• разработка и экспертиза проектной документации (паспорт инициативы/ проекта/ цифровой платформы, концепция реализации проекта и т.д.);&lt;br&gt; 
• декомпозиция требований на задачи для команд разработки;&lt;br&gt; 
• организация тестирований решений, создаваемых в рамках проекта;&lt;br&gt; 
• проведение сравнительного анализа предложений вендоров;&lt;br&gt;  Подготовка ТЭО проектов, тендерной документации, требований к вендорам;&lt;br&gt; 
• документальное сопровождение проектов (разработка регламентов, положений, отчетов и т.д.);&lt;br&gt; 
• коммуникация с существующими и потенциальными партнерами и поставщиками технологий и цифровых сервисов.
</t>
  </si>
  <si>
    <t xml:space="preserve">• навыки работы с требованиями (сбор, классификация, формализация и документирование, трассировка, управление);&lt;br&gt; 
• опыт интервьюирования пользователей/стейкхолдеров;&lt;br&gt; 
• понимание жизненного цикла разработки ПО, знание подходов и методологий разработки, основ управления проектами;&lt;br&gt; 
• опыт моделирования и описания бизнес-процессов, предметной области, поведения системы. Владение инструментами моделирования (UML, BPMN, IDEF или др.);&lt;br&gt; 
• навыки графического представления информации, владение инструментами моделирования (Visio, Aris и т.д.);&lt;br&gt; 
• опыт участия в проектах внедрения корпоративных информационных систем, MES систем, АСУ ТП в роли бизнес-аналитика/аналитика/консультанта.
</t>
  </si>
  <si>
    <t xml:space="preserve">• оценка объемов проектов, продолжительности работ, стоимости реализации и проектных рисков;&lt;br&gt; 
• участие в проработке проектов в части бизнес-требований, проектных решений, проектных планов, тендерной документации, требований к подрядчикам и т.д.;&lt;br&gt; 
• взаимодействие с подрядными организациями, выбор и одобрение подрядных организаций для реализации проектов;&lt;br&gt; 
• постановка и контроль исполнения задач в рамках планов реализации проектов;&lt;br&gt; 
• участие в составлении и обосновании портфеля проектов;&lt;br&gt; 
• управление несколькими проектами параллельно, выявление взаимозависимости с другими проектами и включение их в портфель проектов;&lt;br&gt; 
• своевременная эскалация любых рисков или проблем, возникших в ходе реализации проекта;&lt;br&gt; 
• участие в разработке организационно-распорядительной документации (регламентов, положений и пр.);&lt;br&gt; 
• подготовка регулярных отчетных материалов о ходе проекта или набора проектов.
</t>
  </si>
  <si>
    <t xml:space="preserve">• опыт работы на позиции руководителя офиса управления портфелем проектов/менеджера портфеля проектов от 2 лет;&lt;br&gt; 
• понимание процессов управления проектами;&lt;br&gt; 
• опыт интервьюирования пользователей/стейкхолдеров/заказчиков;&lt;br&gt; 
• опыт выявления заинтересованных лиц, управление их ожиданиями и идентификации потребности;&lt;br&gt; 
• навыки графического представления информации, владение инструментами моделирования (Visio, Aris, и т.д.), уверенное владение Excel;&lt;br&gt; 
• развитые аналитические навыки, лидерские качества, умение работать с большими объемами информации в условиях многозадачности, техническая подкованность и кругозор в части существующих на рынке технических решений и общих принципов их работы;&lt;br&gt; 
• как преимущество -  знания методов ведения ИТ проектов в т.ч. расчета смет по проектам, планирования и контроля сроков, хорошие фундаментальные знания технической части ИТ-инфраструктуры, опыт участия в консалтинговых проектах.
</t>
  </si>
  <si>
    <t xml:space="preserve">• высшее образование;&lt;br&gt; 
• опыт руководства проектами внедрения решений с использованием ИИ в крупном бизнесе.
</t>
  </si>
  <si>
    <t xml:space="preserve">• высшее техническое образование;&lt;br&gt;                                                 • законодательные и нормативные правовые акты, методические материалы по вопросам железнодорожного и транспортного строительства, электрификации и проектирования;&lt;br&gt;
• законодательные и нормативные правовые акты, определяющие направления развития Общества и Филиала;&lt;br&gt;
•  распорядительные и нормативные материалы по вопросам, перспективы строительной программы, ход подготовки и проведения тендерной работы по получению подрядов;&lt;br&gt; 
• порядок разработки и оформления проектно – сметной и другой технической документации;&lt;br&gt;
• технологию строительного производства и современные способы ведения строительных работ;&lt;br&gt;
• порядок разработки производственных программ и календарных графиков строительства;&lt;br&gt; 
• организацию оперативного учета хода производства 
</t>
  </si>
  <si>
    <t xml:space="preserve">• высшее техническое образование;&lt;br&gt;                                                 • законодательные и нормативные правовые акты, методические материалы по вопросам железнодорожного и транспортного строительства, электрификации и проектирования;&lt;br&gt;
• законодательные и нормативные правовые акты, определяющие направления развития Общества и Филиала;&lt;br&gt;
•  распорядительные и нормативные материалы по вопросам, перспективы строительной программы, ход подготовки и проведения тендерной работы по получению подрядов;&lt;br&gt; 
• порядок разработки и оформления проектно – сметной и другой технической документации;&lt;br&gt;
• технологию строительного производства и современные способы ведения строительных работ;&lt;br&gt;
• порядок разработки производственных программ и календарных графиков строительства;&lt;br&gt; 
• организацию оперативного учета хода производства;&lt;br&gt; 
</t>
  </si>
  <si>
    <t xml:space="preserve">• анализ проектной и технической документации;&lt;br&gt; 
• периодический осмотр существующих объектов вдоль железнодорожной линии на предмет выявления возможных повреждений, вызванных строительными работами;&lt;br&gt;  
• технический контроль за исполнением строительных работ;&lt;br&gt;  
• контроль ведения журналов строительных работ и объема выполнения работ;&lt;br&gt; 
• осуществление регулярного технического надзора за ходом производства работ на Объекте;&lt;br&gt;  
• выдача рекомендаций по технологии производства работ, замечаний к качеству отдельных видов работ.
</t>
  </si>
  <si>
    <t xml:space="preserve">• высшее техническое образование;&lt;br&gt;  
• знание устройства и технических средств железной дороги;&lt;br&gt;  
• опыт надзора за исполнением строительных и монтажных работ СЦБ;&lt;br&gt;  
• знание требований, инструкций и стандартов по выполнению работ на железных дорогах;&lt;br&gt;  
• опыт разработки документации ППР, понимание организации технологии строительно-монтажных работ на железной дороге.
</t>
  </si>
  <si>
    <t xml:space="preserve">• периодический осмотр существующих объектов вдоль железнодорожной линии на предмет выявления возможных повреждений, вызванных строительными работами;&lt;br&gt; 
• технический контроль за исполнением строительных работ;&lt;br&gt; 
• контроль ведения журналов строительных работ и объема выполнения работ;&lt;br&gt; 
• осуществление регулярного технического надзора за применением основных материалов при производстве работ на Объекте;&lt;br&gt; 
• подготовка рекомендаций по технологии производства работ, замечаний к качеству отдельных видов работ.
</t>
  </si>
  <si>
    <t xml:space="preserve">• высшее техническое образование;&lt;br&gt; 
• опыт надзора (или участие в непосредственном выполнение) за исполнением строительно-монтажных работ;&lt;br&gt; 
• знание соответствующих типовых проектных решений и нормативных документов;&lt;br&gt; 
• знание технологии выполнения соответствующих строительно-монтажных и пусконаладочных работ на железной дороге, в том числе в зимний период;&lt;br&gt; 
• навыки владения программами MS Office, MS Project, Autodesk Autocad.
</t>
  </si>
  <si>
    <t xml:space="preserve">• периодический осмотр существующих объектов вдоль железнодорожной линии на предмет выявления возможных повреждений, вызванных строительными работами;&lt;br&gt; 
• технический контроль за исполнением строительных работ;&lt;br&gt; 
• контроль ведения журналов строительных работ и объема выполнения работ;&lt;br&gt; 
• осуществление регулярного технического надзора за применением основных материалов при производстве работ на Объекте;&lt;br&gt; 
• выдача рекомендаций по технологии производства работ, замечаний к качеству отдельных видов работ.
</t>
  </si>
  <si>
    <t xml:space="preserve">• высшее техническое образование (мосты и тоннели);&lt;br&gt; • опыт работы  в строительстве железнодорожных мостовых сооружений (не менее 3-х);&lt;br&gt; 
• знание устройства и технических средств железной дороги;&lt;br&gt; 
• знание нормативных документов по строительству и эксплуатации ИССО на железных дорогах РФ;&lt;br&gt; 
• опыт выполнения или контроля арматурных работ (вязка каркасов, сварка);&lt;br&gt; 
• опыт разработки проектов производства работ (ППР) по ремонту и строительству ИССО.
                                                                                                    </t>
  </si>
  <si>
    <t xml:space="preserve">• проведение обследования объектов строительства железнодорожной инфраструктуры, осуществление взаимодействия с подрядными организациями и технический надзор за выполнением строительно-монтажных работ, проводит приемку работ и законченных объектов СЦБ и связи, осуществляет анализ хода разработки технической документации по проекту по разделу СЦБ и связь;&lt;br&gt; 
• обеспечивает качественную проверку и анализ исходной документации, проектной и рабочей документации по проекту в части СЦБ и связи с привлечением при необходимости субподрядных организаций;&lt;br&gt; 
• отслеживает выполнение субподрядными  и иными, занятыми в проекте организациями, (по кругу ведения) своих обязательств и функций с надлежащим качеством и в срок;&lt;br&gt; 
• готовит и проверяет конкурсную и иную документацию, связанную с приобретением Обществом услуг сторонних организаций в части реализации Проекта по кругу компетенций, осуществляет контроль выполнения контрагентами своих обязательств.
</t>
  </si>
  <si>
    <t>• высшее, железнодорожная автоматика и телемеханика, транспортная связь;&lt;br&gt;  • опыт работы на КР, СР в должности начальника/ замначальника ПЧ/ПМС не менее 5 лет;&lt;br&gt;                                      • английский, желательно испанский язык.</t>
  </si>
  <si>
    <t xml:space="preserve">• обеспечение бесперебойной и технически правильной эксплуатации, а также надежной работы техники и оборудования Филиала;&lt;br&gt; 
• разрабатывает планы (графики) периодических осмотров, технического обслуживания, испытаний и профилактических ремонтов оборудования, планирует и обеспечивает работу техники и оборудования горюче-смазочными материалами (ГСМ);&lt;br&gt; 
• составляет график периодических ремонтов и технического обслуживания специального подвижного состава, автотранспорта, автотракторной техники, вагонного парка, обеспечивает своевременное проведение ремонтных работ, осуществляет контроль за использованием техники и оборудования;&lt;br&gt; 
• согласовывает планы ремонта с подрядными организациями;&lt;br&gt; 
• составляет дефектную ведомость на проведение ремонта, оформляет заявки на приобретение материалов и запасных частей.
</t>
  </si>
  <si>
    <t>• высшее, подъемно-транспортные машины и оборудование ж/д транспорт;&lt;br&gt;                                                     
• опыт работы с машинами тяжелого 
типа при КР, СР, ППР в должности заместителя начальника 
ПДМ/ДПМ не менее 5 лет.</t>
  </si>
  <si>
    <t xml:space="preserve">• осуществление контроля качества проектно-сметной документации стадии «проект» и «рабочая документация» в соответствии с техническим заданием и сметами на проектно-изыскательские работы  в рамках раздела «Нетяговое электроснабжение железных дорог»;&lt;br&gt;
• подготовка заданий на проектно-изыскательские работы;&lt;br&gt; 
• составление и контроль соблюдения плана-графика работ и методов, направленных на его соблюдение (приветствуется знание MS Project);&lt;br&gt;
• осуществление защиты проектных решений и сметной документации в согласовывающих и экспертных органах (ЦУКС ОАО «РЖД», Главгосэкспертиза);&lt;br&gt;
• проведение авторского надзора в процессе строительства.
</t>
  </si>
  <si>
    <t xml:space="preserve">• осуществление контроля качества проектно-сметной документации стадии «проект» и «рабочая документация» в соответствии с техническим заданием и сметами на проектно-изыскательские работы и рамках раздела  «Контактная сеть»;&lt;br&gt;
• подготовка заданий на проектно-изыскательские работы;&lt;br&gt; 
• составление и контроль соблюдения плана-графика работ и методов, направленных на его соблюдение (приветствуется знание MS Project);&lt;br&gt;
• осуществление защиты проектных решений и сметной документации в согласовывающих и экспертных органах (ЦУКС ОАО «РЖД», Главгосэкспертиза);&lt;br&gt;
• проведение авторского надзора в процессе строительства
</t>
  </si>
  <si>
    <t xml:space="preserve">• оформление по ТК РФ;&lt;br&gt;
• стабильная заработная плата;&lt;br&gt; 
• ежегодная индексация оплаты труда;&lt;br&gt;                        
• обучение за счет компании (иногородним оплачивается проживание);&lt;br&gt;
• возможности для профессионального развития и карьерного роста.
</t>
  </si>
  <si>
    <t xml:space="preserve">• оформление по ТК РФ;&lt;br&gt; 
• стабильная заработная плата;&lt;br&gt;  
• ежегодная индексация оплаты труда;&lt;br&gt;                         
• обучение за счет компании;&lt;br&gt; 
• возможности для профессионального развития и карьерного роста.
</t>
  </si>
  <si>
    <t xml:space="preserve">• широкая программа добровольного медицинского страхования;&lt;br&gt; 
• программы санаторно-курортного лечения и оздоровительного отдыха;&lt;br&gt;  • детский отдых и компенсация оплаты детских дошкольных учреждений;&lt;br&gt; 
• негосударственное пенсионное обеспечение;&lt;br&gt; 
• льготные и бесплатные железнодорожные билеты работникам.
</t>
  </si>
  <si>
    <t>• заработная плата по результатам собеседования;&lt;br&gt;
• оформление по ТК РФ.</t>
  </si>
  <si>
    <t>• добровольное медицинское страхование, ежегодные медицинские осмотры (в соответствии с внутренними нормативными актами Компании);&lt;br&gt;
• бесплатный проезд ж/д транспортом поездами дальнего следования (1 раз в год);&lt;br&gt;
• бесплатный пригородный проезд ж/д транспортом;&lt;br&gt;
• санаторно-курортное лечение и отдых, оздоровление детей;&lt;br&gt;
• частичная компенсация затрат на фитнес;&lt;br&gt;
• корпоративная пенсионная программа;&lt;br&gt;
• материальная помощь к отпуску в размере 1 оклада (1 раз в год).</t>
  </si>
  <si>
    <t xml:space="preserve">• заработная плата по результатам собеседования;&lt;br&gt;
• оформление по ТК РФ;&lt;br&gt;
• ежегодная индексация оплаты труда;&lt;br&gt;                        
• возможности для профессионального развития и карьерного роста;&lt;br&gt; </t>
  </si>
  <si>
    <t>Инженер-конструктор по кабинам</t>
  </si>
  <si>
    <t xml:space="preserve">• управление проектами от инициации до закрытия; &lt;br&gt;
• управление требованиями, изменениями, рисками, коммуникациями, поставщиками, проектной командой на всех стадиях проекта; &lt;br&gt;
• предоставление отчетности по статусу проекта; &lt;br&gt;
• взаимодействие со смежными подразделениями компании и представителями заказчика.
</t>
  </si>
  <si>
    <t>• высшее техническое образование; &lt;br&gt;
• опыт в области создания и эксплуатации корпоративной ИТ-инфраструктуры; &lt;br&gt;
• приветствуется опыт разработки программного обеспечения, создания информационных систем, системного администрирования, создания и внедрения инфраструктуры VDI; &lt;br&gt;
• управление ИТ-проектами в области ИТ-инфраструктуры, базовых инфраструктурных сервисов от 2 лет. Не менее трех завершенных проектов; &lt;br&gt;
• ведение переговоров; &lt;br&gt;
• урегулирование конфликтных ситуаций; &lt;br&gt;
• построение партнерских отношений с заказчиком; &lt;br&gt;
• администрирование договоров; &lt;br&gt;
• организация документооборота; &lt;br&gt;
• подготовка презентаций; &lt;br&gt;разработка регламентов, инструкций, технических заданий. &lt;br&gt;</t>
  </si>
  <si>
    <t xml:space="preserve">• оформление по ТК РФ; &lt;br&gt;
• стабильная заработная плата; &lt;br&gt; 
• ежегодная индексация оплаты труда; &lt;br&gt;                        
• обучение за счет компании; &lt;br&gt;
• возможности для профессионального развития и карьерного роста.
</t>
  </si>
  <si>
    <t xml:space="preserve">• широкая программа добровольного медицинского страхования; &lt;br&gt;
• программы санаторно-курортного лечения и оздоровительного отдыха; &lt;br&gt; • детский отдых и компенсация оплаты детских дошкольных учреждений; &lt;br&gt;
• негосударственное пенсионное обеспечение; &lt;br&gt;
• льготные и бесплатные железнодорожные билеты работникам.
</t>
  </si>
  <si>
    <t>Инженер-конструктор по тележкам</t>
  </si>
  <si>
    <t xml:space="preserve">• обследование и анализ бизнес-процессов; &lt;br&gt; 
• формирование аналитического отчета в виде аналитических таблиц и текстовых комментариев; &lt;br&gt;
• контроль соблюдения плановых сроков и прочих условий выполнения возложенных на него проектов; &lt;br&gt;
• участие в рассмотрении и согласовании проектной документации на автоматизированные системы ОАО «РЖД» с целью контроля на соответствие целевой ИТ-архитектуре; &lt;br&gt;
• участие в подготовке материалов для рассмотрения комитетом по архитектуре ИТ ОАО «РЖД».
</t>
  </si>
  <si>
    <t>• высшее техническое образование, предпочтительно в сфере ИТ; &lt;br&gt;
• опыт работы на позиции аналитика, бизнес-аналитика от 1 года; &lt;br&gt;
• опыт участия в проектах внедрения корпоративных информационных систем, MES систем, АСУ ТП в роли бизнес-аналитика (аналитика/ консультанта); &lt;br&gt;
• опыт участия в консалтинговых проектах по разработке ИТ-стратегий, концепций развития и пр. в крупных промышленных компаниях (как преимущество).</t>
  </si>
  <si>
    <t>Инженер-конструктор по системам торможения</t>
  </si>
  <si>
    <t>• разработка систем торможения железнодорожного подвижного состава с использованием современных CAD/PDM систем;&lt;br&gt; • взаимодействие и согласование технических решений с поставщиками и партнерами;&lt;br&gt; оформление технической документации, чертежей, пояснительных записок, методик испытаний, технических условий, инструкций по эксплуатации.</t>
  </si>
  <si>
    <t>Инженер-конструктор по кузову</t>
  </si>
  <si>
    <t>• разработка кузовов и их элементов железнодорожного подвижного состава с использованием современных CAD/PDM систем;&lt;br&gt; • взаимодействие и согласование технических решений с поставщиками и партнерами;&lt;br&gt; • оформление технической документации, чертежей, пояснительных записок, методик испытаний, технических условий, инструкций по эксплуатации.</t>
  </si>
  <si>
    <t>Проводник поезда</t>
  </si>
  <si>
    <t>Пассажирские перевозки</t>
  </si>
  <si>
    <t>Брянск</t>
  </si>
  <si>
    <t>Севастополь</t>
  </si>
  <si>
    <t>Инкерман</t>
  </si>
  <si>
    <t>Ялта</t>
  </si>
  <si>
    <t>Крым</t>
  </si>
  <si>
    <t>Щелкино</t>
  </si>
  <si>
    <t>Феодосия</t>
  </si>
  <si>
    <t>Судак</t>
  </si>
  <si>
    <t>Старый крым</t>
  </si>
  <si>
    <t>Симферополь</t>
  </si>
  <si>
    <t>Саки</t>
  </si>
  <si>
    <t>Подгорное</t>
  </si>
  <si>
    <t>Красноперекопск</t>
  </si>
  <si>
    <t>Керчь</t>
  </si>
  <si>
    <t>Евпатория</t>
  </si>
  <si>
    <t>Джанкой</t>
  </si>
  <si>
    <t>Белогорск</t>
  </si>
  <si>
    <t>Бахчисарай</t>
  </si>
  <si>
    <t>Армянськ</t>
  </si>
  <si>
    <t>Армянск</t>
  </si>
  <si>
    <t>Алушта</t>
  </si>
  <si>
    <t>Алупка</t>
  </si>
  <si>
    <t>Тарко-Сале</t>
  </si>
  <si>
    <t>Ямало-Ненецкий автономный округ</t>
  </si>
  <si>
    <t>Салехард</t>
  </si>
  <si>
    <t>Ноябрьск</t>
  </si>
  <si>
    <t>Новый Уренгой</t>
  </si>
  <si>
    <t>Надым</t>
  </si>
  <si>
    <t>Муравленко</t>
  </si>
  <si>
    <t>Лабытнанги</t>
  </si>
  <si>
    <t>Губкинский</t>
  </si>
  <si>
    <t>Певек</t>
  </si>
  <si>
    <t>Чукотский автономный округ</t>
  </si>
  <si>
    <t>Билибино</t>
  </si>
  <si>
    <t>Анадырь</t>
  </si>
  <si>
    <t>Югорск</t>
  </si>
  <si>
    <t>Ханты-Мансийский автономный округ</t>
  </si>
  <si>
    <t>Ханты-Мансийск</t>
  </si>
  <si>
    <t>Урай</t>
  </si>
  <si>
    <t>Советский</t>
  </si>
  <si>
    <t>Радужный</t>
  </si>
  <si>
    <t>Пыть-Ях</t>
  </si>
  <si>
    <t>Покачи</t>
  </si>
  <si>
    <t>Нягань</t>
  </si>
  <si>
    <t>Нижневартовск</t>
  </si>
  <si>
    <t>Нефтеюганск</t>
  </si>
  <si>
    <t>Мегион</t>
  </si>
  <si>
    <t>Лянтор</t>
  </si>
  <si>
    <t>Лангепас</t>
  </si>
  <si>
    <t>Когалым</t>
  </si>
  <si>
    <t>Белоярский</t>
  </si>
  <si>
    <t>Нарьян-Мар</t>
  </si>
  <si>
    <t>Ненецкий автономный округ</t>
  </si>
  <si>
    <t>Облучье</t>
  </si>
  <si>
    <t>Еврейская автономная область</t>
  </si>
  <si>
    <t>Биробиджан</t>
  </si>
  <si>
    <t>Сестрорецк</t>
  </si>
  <si>
    <t>Пушкин</t>
  </si>
  <si>
    <t>Петергоф</t>
  </si>
  <si>
    <t>Павловск</t>
  </si>
  <si>
    <t>Ломоносов</t>
  </si>
  <si>
    <t>Кронштадт</t>
  </si>
  <si>
    <t>Красное Село</t>
  </si>
  <si>
    <t>Колпино</t>
  </si>
  <si>
    <t>Зеленогорск</t>
  </si>
  <si>
    <t>Щербинка</t>
  </si>
  <si>
    <t>Троицк</t>
  </si>
  <si>
    <t>Московский</t>
  </si>
  <si>
    <t>Зеленоград</t>
  </si>
  <si>
    <t>Ярославская область</t>
  </si>
  <si>
    <t>Углич</t>
  </si>
  <si>
    <t>Тутаев</t>
  </si>
  <si>
    <t>Рыбинск</t>
  </si>
  <si>
    <t>Ростов</t>
  </si>
  <si>
    <t>Пошехонье</t>
  </si>
  <si>
    <t>Переславль-Залесский</t>
  </si>
  <si>
    <t>Мышкин</t>
  </si>
  <si>
    <t>Любим</t>
  </si>
  <si>
    <t>Данилов</t>
  </si>
  <si>
    <t>Гаврилов-Ям</t>
  </si>
  <si>
    <t>Шилка</t>
  </si>
  <si>
    <t>Забайкальский край</t>
  </si>
  <si>
    <t>Чита</t>
  </si>
  <si>
    <t>Хилок</t>
  </si>
  <si>
    <t>Петровск-Забайкальский</t>
  </si>
  <si>
    <t>Нерчинск</t>
  </si>
  <si>
    <t>Могоча</t>
  </si>
  <si>
    <t>Краснокаменск</t>
  </si>
  <si>
    <t>Борзя</t>
  </si>
  <si>
    <t>Балей</t>
  </si>
  <si>
    <t>Юрюзань</t>
  </si>
  <si>
    <t>Челябинская область</t>
  </si>
  <si>
    <t>Южноуральск</t>
  </si>
  <si>
    <t>Чебаркуль</t>
  </si>
  <si>
    <t>Усть-Катав</t>
  </si>
  <si>
    <t>Трехгорный-1</t>
  </si>
  <si>
    <t>Трехгорный</t>
  </si>
  <si>
    <t>Снежинск</t>
  </si>
  <si>
    <t>Сим</t>
  </si>
  <si>
    <t>Сатка</t>
  </si>
  <si>
    <t>Пласт</t>
  </si>
  <si>
    <t>Озерск</t>
  </si>
  <si>
    <t>Нязепетровск</t>
  </si>
  <si>
    <t>Миньяр</t>
  </si>
  <si>
    <t>Миасс</t>
  </si>
  <si>
    <t>Магнитогорск</t>
  </si>
  <si>
    <t>Кыштым</t>
  </si>
  <si>
    <t>Куса</t>
  </si>
  <si>
    <t>Коркино</t>
  </si>
  <si>
    <t>Копейск</t>
  </si>
  <si>
    <t>Катав-Ивановск</t>
  </si>
  <si>
    <t>Касли</t>
  </si>
  <si>
    <t>Карталы</t>
  </si>
  <si>
    <t>Карабаш</t>
  </si>
  <si>
    <t>Златоуст</t>
  </si>
  <si>
    <t>Еманжелинск</t>
  </si>
  <si>
    <t>Верхний Уфалей</t>
  </si>
  <si>
    <t>Верхнеуральск</t>
  </si>
  <si>
    <t>Бакал</t>
  </si>
  <si>
    <t>Аша</t>
  </si>
  <si>
    <t>Ульяновск</t>
  </si>
  <si>
    <t>Ульяновская область</t>
  </si>
  <si>
    <t>Сенгилей</t>
  </si>
  <si>
    <t>Новоульяновск</t>
  </si>
  <si>
    <t>Инза</t>
  </si>
  <si>
    <t>Димитровград</t>
  </si>
  <si>
    <t>Барыш</t>
  </si>
  <si>
    <t>Ялуторовск</t>
  </si>
  <si>
    <t>Тюменская область</t>
  </si>
  <si>
    <t>Тобольск</t>
  </si>
  <si>
    <t>Ишим</t>
  </si>
  <si>
    <t>Заводоуковск</t>
  </si>
  <si>
    <t>Ясногорск</t>
  </si>
  <si>
    <t>Тульская область</t>
  </si>
  <si>
    <t>Щекино</t>
  </si>
  <si>
    <t>Чекалин</t>
  </si>
  <si>
    <t>Узловая</t>
  </si>
  <si>
    <t>Тула</t>
  </si>
  <si>
    <t>Суворов</t>
  </si>
  <si>
    <t>Советск</t>
  </si>
  <si>
    <t>Плавск</t>
  </si>
  <si>
    <t>Новомосковск</t>
  </si>
  <si>
    <t>Липки</t>
  </si>
  <si>
    <t>Киреевск</t>
  </si>
  <si>
    <t>Кимовск</t>
  </si>
  <si>
    <t>Ефремов</t>
  </si>
  <si>
    <t>Донской</t>
  </si>
  <si>
    <t>Венев</t>
  </si>
  <si>
    <t>Болохово</t>
  </si>
  <si>
    <t>Богородицк</t>
  </si>
  <si>
    <t>Белев</t>
  </si>
  <si>
    <t>Алексин</t>
  </si>
  <si>
    <t>Томск</t>
  </si>
  <si>
    <t>Томская область</t>
  </si>
  <si>
    <t>Стрежевой</t>
  </si>
  <si>
    <t>Северск</t>
  </si>
  <si>
    <t>Колпашево</t>
  </si>
  <si>
    <t>Кедровый</t>
  </si>
  <si>
    <t>Асино</t>
  </si>
  <si>
    <t>Удомля</t>
  </si>
  <si>
    <t>Тверская область</t>
  </si>
  <si>
    <t>Торопец</t>
  </si>
  <si>
    <t>Торжок</t>
  </si>
  <si>
    <t>Старица</t>
  </si>
  <si>
    <t>Ржев</t>
  </si>
  <si>
    <t>Осташков</t>
  </si>
  <si>
    <t>Нелидово</t>
  </si>
  <si>
    <t>Лихославль</t>
  </si>
  <si>
    <t>Кувшиново</t>
  </si>
  <si>
    <t>Красный Холм</t>
  </si>
  <si>
    <t>Конаково</t>
  </si>
  <si>
    <t>Кимры</t>
  </si>
  <si>
    <t>Кашин</t>
  </si>
  <si>
    <t>Калязин</t>
  </si>
  <si>
    <t>Зубцов</t>
  </si>
  <si>
    <t>Западная Двина</t>
  </si>
  <si>
    <t>Вышний Волочек</t>
  </si>
  <si>
    <t>Весьегонск</t>
  </si>
  <si>
    <t>Бологое</t>
  </si>
  <si>
    <t>Белый</t>
  </si>
  <si>
    <t>Бежецк</t>
  </si>
  <si>
    <t>Андреаполь</t>
  </si>
  <si>
    <t>Уварово</t>
  </si>
  <si>
    <t>Тамбовская область</t>
  </si>
  <si>
    <t>Тамбов</t>
  </si>
  <si>
    <t>Рассказово</t>
  </si>
  <si>
    <t>Моршанск</t>
  </si>
  <si>
    <t>Мичуринск</t>
  </si>
  <si>
    <t>Котовск</t>
  </si>
  <si>
    <t>Кирсанов</t>
  </si>
  <si>
    <t>Жердевка</t>
  </si>
  <si>
    <t>Ярцево</t>
  </si>
  <si>
    <t>Смоленская область</t>
  </si>
  <si>
    <t>Сычевка</t>
  </si>
  <si>
    <t>Смоленск</t>
  </si>
  <si>
    <t>Сафоново</t>
  </si>
  <si>
    <t>Рудня</t>
  </si>
  <si>
    <t>Рославль</t>
  </si>
  <si>
    <t>Починок</t>
  </si>
  <si>
    <t>Ельня</t>
  </si>
  <si>
    <t>Духовщина</t>
  </si>
  <si>
    <t>Дорогобуж</t>
  </si>
  <si>
    <t>Десногорск</t>
  </si>
  <si>
    <t>Демидов</t>
  </si>
  <si>
    <t>Гагарин</t>
  </si>
  <si>
    <t>Вязьма</t>
  </si>
  <si>
    <t>Велиж</t>
  </si>
  <si>
    <t>Туринск</t>
  </si>
  <si>
    <t>Свердловская область</t>
  </si>
  <si>
    <t>Талица</t>
  </si>
  <si>
    <t>Тавда</t>
  </si>
  <si>
    <t>Сысерть</t>
  </si>
  <si>
    <t>Сухой Лог</t>
  </si>
  <si>
    <t>Среднеуральск</t>
  </si>
  <si>
    <t>Серов</t>
  </si>
  <si>
    <t>Североуральск</t>
  </si>
  <si>
    <t>Реж</t>
  </si>
  <si>
    <t>Полевской</t>
  </si>
  <si>
    <t>Первоуральск</t>
  </si>
  <si>
    <t>Новоуральск</t>
  </si>
  <si>
    <t>Новая Ляля</t>
  </si>
  <si>
    <t>Нижняя Тура</t>
  </si>
  <si>
    <t>Нижняя Салда</t>
  </si>
  <si>
    <t>Нижний Тагил</t>
  </si>
  <si>
    <t>Нижние Серги-3</t>
  </si>
  <si>
    <t>Нижние Серги</t>
  </si>
  <si>
    <t>Невьянск</t>
  </si>
  <si>
    <t>Михайловск</t>
  </si>
  <si>
    <t>Лесной</t>
  </si>
  <si>
    <t>Кушва</t>
  </si>
  <si>
    <t>Красноуфимск</t>
  </si>
  <si>
    <t>Красноуральск</t>
  </si>
  <si>
    <t>Краснотурьинск</t>
  </si>
  <si>
    <t>Кировград</t>
  </si>
  <si>
    <t>Качканар</t>
  </si>
  <si>
    <t>Карпинск</t>
  </si>
  <si>
    <t>Камышлов</t>
  </si>
  <si>
    <t>Каменск-Уральский</t>
  </si>
  <si>
    <t>Ирбит</t>
  </si>
  <si>
    <t>Ивдель</t>
  </si>
  <si>
    <t>Заречный</t>
  </si>
  <si>
    <t>Дегтярск</t>
  </si>
  <si>
    <t>Волчанск</t>
  </si>
  <si>
    <t>Верхотурье</t>
  </si>
  <si>
    <t>Верхняя Тура</t>
  </si>
  <si>
    <t>Верхняя Салда</t>
  </si>
  <si>
    <t>Верхняя Пышма</t>
  </si>
  <si>
    <t>Верхний Тагил</t>
  </si>
  <si>
    <t>Богданович</t>
  </si>
  <si>
    <t>Березовский</t>
  </si>
  <si>
    <t>Асбест</t>
  </si>
  <si>
    <t>Артемовский</t>
  </si>
  <si>
    <t>Арамиль</t>
  </si>
  <si>
    <t>Алапаевск</t>
  </si>
  <si>
    <t>Южно-Сахалинск</t>
  </si>
  <si>
    <t>Сахалинская область</t>
  </si>
  <si>
    <t>Шахтерск</t>
  </si>
  <si>
    <t>Холмск</t>
  </si>
  <si>
    <t>Углегорск</t>
  </si>
  <si>
    <t>Томари</t>
  </si>
  <si>
    <t>Северо-Курильск</t>
  </si>
  <si>
    <t>Поронайск</t>
  </si>
  <si>
    <t>Оха</t>
  </si>
  <si>
    <t>Невельск</t>
  </si>
  <si>
    <t>Макаров</t>
  </si>
  <si>
    <t>Курильск</t>
  </si>
  <si>
    <t>Корсаков</t>
  </si>
  <si>
    <t>Долинск</t>
  </si>
  <si>
    <t>Анива</t>
  </si>
  <si>
    <t>Александровск-Сахалинский</t>
  </si>
  <si>
    <t>Энгельс-2</t>
  </si>
  <si>
    <t>Саратовская область</t>
  </si>
  <si>
    <t>Энгельс-19</t>
  </si>
  <si>
    <t>Энгельс</t>
  </si>
  <si>
    <t>Шиханы</t>
  </si>
  <si>
    <t>Хвалынск</t>
  </si>
  <si>
    <t>Саратов</t>
  </si>
  <si>
    <t>Ртищево</t>
  </si>
  <si>
    <t>Пугачев</t>
  </si>
  <si>
    <t>Петровск</t>
  </si>
  <si>
    <t>Новоузенск</t>
  </si>
  <si>
    <t>Маркс</t>
  </si>
  <si>
    <t>Красный Кут</t>
  </si>
  <si>
    <t>Красноармейск</t>
  </si>
  <si>
    <t>Калининск</t>
  </si>
  <si>
    <t>Ершов</t>
  </si>
  <si>
    <t>Вольск-18</t>
  </si>
  <si>
    <t>Вольск</t>
  </si>
  <si>
    <t>Балашов</t>
  </si>
  <si>
    <t>Балаково</t>
  </si>
  <si>
    <t>Аткарск</t>
  </si>
  <si>
    <t>Аркадак</t>
  </si>
  <si>
    <t>Чапаевск</t>
  </si>
  <si>
    <t>Самарская область</t>
  </si>
  <si>
    <t>Тольятти</t>
  </si>
  <si>
    <t>Сызрань</t>
  </si>
  <si>
    <t>Похвистнево</t>
  </si>
  <si>
    <t>Отрадный</t>
  </si>
  <si>
    <t>Октябрьск</t>
  </si>
  <si>
    <t>Новокуйбышевск</t>
  </si>
  <si>
    <t>Нефтегорск</t>
  </si>
  <si>
    <t>Кинель</t>
  </si>
  <si>
    <t>Жигулевск</t>
  </si>
  <si>
    <t>Шацк</t>
  </si>
  <si>
    <t>Рязанская область</t>
  </si>
  <si>
    <t>Спасск-Рязанский</t>
  </si>
  <si>
    <t>Спас-Клепики</t>
  </si>
  <si>
    <t>Скопин</t>
  </si>
  <si>
    <t>Сасово</t>
  </si>
  <si>
    <t>Рязань</t>
  </si>
  <si>
    <t>Ряжск</t>
  </si>
  <si>
    <t>Рыбное</t>
  </si>
  <si>
    <t>Новомичуринск</t>
  </si>
  <si>
    <t>Михайлов</t>
  </si>
  <si>
    <t>Кораблино</t>
  </si>
  <si>
    <t>Касимов</t>
  </si>
  <si>
    <t>Шахты</t>
  </si>
  <si>
    <t>Ростовская область</t>
  </si>
  <si>
    <t>Цимлянск</t>
  </si>
  <si>
    <t>Таганрог</t>
  </si>
  <si>
    <t>Семикаракорск</t>
  </si>
  <si>
    <t>Сальск</t>
  </si>
  <si>
    <t>Ростов-на-Дону</t>
  </si>
  <si>
    <t>Пролетарск</t>
  </si>
  <si>
    <t>Новошахтинск</t>
  </si>
  <si>
    <t>Новочеркасск</t>
  </si>
  <si>
    <t>Морозовск</t>
  </si>
  <si>
    <t>Миллерово</t>
  </si>
  <si>
    <t>Красный Сулин</t>
  </si>
  <si>
    <t>Константиновск</t>
  </si>
  <si>
    <t>Каменск-Шахтинский</t>
  </si>
  <si>
    <t>Зерноград</t>
  </si>
  <si>
    <t>Зверево</t>
  </si>
  <si>
    <t>Донецк</t>
  </si>
  <si>
    <t>Гуково</t>
  </si>
  <si>
    <t>Волгодонск</t>
  </si>
  <si>
    <t>Белая Калитва</t>
  </si>
  <si>
    <t>Батайск</t>
  </si>
  <si>
    <t>Аксай</t>
  </si>
  <si>
    <t>Азов</t>
  </si>
  <si>
    <t>Себеж</t>
  </si>
  <si>
    <t>Псковская область</t>
  </si>
  <si>
    <t>Пыталово</t>
  </si>
  <si>
    <t>Пустошка</t>
  </si>
  <si>
    <t>Псков</t>
  </si>
  <si>
    <t>Порхов</t>
  </si>
  <si>
    <t>Печоры</t>
  </si>
  <si>
    <t>Остров</t>
  </si>
  <si>
    <t>Опочка</t>
  </si>
  <si>
    <t>Новосокольники</t>
  </si>
  <si>
    <t>Новоржев</t>
  </si>
  <si>
    <t>Невель</t>
  </si>
  <si>
    <t>Дно</t>
  </si>
  <si>
    <t>Гдов</t>
  </si>
  <si>
    <t>Великие Луки-1</t>
  </si>
  <si>
    <t>Великие Луки</t>
  </si>
  <si>
    <t>Чусовой</t>
  </si>
  <si>
    <t>Пермский край</t>
  </si>
  <si>
    <t>Чернушка</t>
  </si>
  <si>
    <t>Чермоз</t>
  </si>
  <si>
    <t>Чердынь</t>
  </si>
  <si>
    <t>Чайковский</t>
  </si>
  <si>
    <t>Усолье</t>
  </si>
  <si>
    <t>Соликамск</t>
  </si>
  <si>
    <t>Очер</t>
  </si>
  <si>
    <t>Оханск</t>
  </si>
  <si>
    <t>Оса</t>
  </si>
  <si>
    <t>Нытва</t>
  </si>
  <si>
    <t>Лысьва</t>
  </si>
  <si>
    <t>Кунгур</t>
  </si>
  <si>
    <t>Кудымкар</t>
  </si>
  <si>
    <t>Краснокамск</t>
  </si>
  <si>
    <t>Красновишерск</t>
  </si>
  <si>
    <t>Кизел</t>
  </si>
  <si>
    <t>Добрянка</t>
  </si>
  <si>
    <t>Губаха</t>
  </si>
  <si>
    <t>Гремячинск</t>
  </si>
  <si>
    <t>Горнозаводск</t>
  </si>
  <si>
    <t>Верещагино</t>
  </si>
  <si>
    <t>Березники</t>
  </si>
  <si>
    <t>Александровск</t>
  </si>
  <si>
    <t>Сурск</t>
  </si>
  <si>
    <t>Пензенская область</t>
  </si>
  <si>
    <t>Спасск</t>
  </si>
  <si>
    <t>Сердобск</t>
  </si>
  <si>
    <t>Пенза</t>
  </si>
  <si>
    <t>Никольск</t>
  </si>
  <si>
    <t>Нижний Ломов</t>
  </si>
  <si>
    <t>Кузнецк-8</t>
  </si>
  <si>
    <t>Кузнецк-12</t>
  </si>
  <si>
    <t>Кузнецк</t>
  </si>
  <si>
    <t>Каменка</t>
  </si>
  <si>
    <t>Городище</t>
  </si>
  <si>
    <t>Белинский</t>
  </si>
  <si>
    <t>Орёл</t>
  </si>
  <si>
    <t>Орловская область</t>
  </si>
  <si>
    <t>Новосиль</t>
  </si>
  <si>
    <t>Мценск</t>
  </si>
  <si>
    <t>Малоархангельск</t>
  </si>
  <si>
    <t>Ливны</t>
  </si>
  <si>
    <t>Дмитровск</t>
  </si>
  <si>
    <t>Болхов</t>
  </si>
  <si>
    <t>Ясный</t>
  </si>
  <si>
    <t>Оренбургская область</t>
  </si>
  <si>
    <t>Сорочинск</t>
  </si>
  <si>
    <t>Соль-Илецк</t>
  </si>
  <si>
    <t>Орск</t>
  </si>
  <si>
    <t>Оренбург</t>
  </si>
  <si>
    <t>Новотроицк</t>
  </si>
  <si>
    <t>Медногорск</t>
  </si>
  <si>
    <t>Кувандык</t>
  </si>
  <si>
    <t>Гай</t>
  </si>
  <si>
    <t>Бузулук</t>
  </si>
  <si>
    <t>Бугуруслан</t>
  </si>
  <si>
    <t>Абдулино</t>
  </si>
  <si>
    <t>Тюкалинск</t>
  </si>
  <si>
    <t>Омская область</t>
  </si>
  <si>
    <t>Тара</t>
  </si>
  <si>
    <t>Омск</t>
  </si>
  <si>
    <t>Называевск</t>
  </si>
  <si>
    <t>Калачинск</t>
  </si>
  <si>
    <t>Исилькуль</t>
  </si>
  <si>
    <t>Чулым-3</t>
  </si>
  <si>
    <t>Новосибирская область</t>
  </si>
  <si>
    <t>Чулым</t>
  </si>
  <si>
    <t>Черепаново</t>
  </si>
  <si>
    <t>Тогучин</t>
  </si>
  <si>
    <t>Татарск</t>
  </si>
  <si>
    <t>Обь</t>
  </si>
  <si>
    <t>Купино</t>
  </si>
  <si>
    <t>Куйбышев</t>
  </si>
  <si>
    <t>Каргат</t>
  </si>
  <si>
    <t>Карасук</t>
  </si>
  <si>
    <t>Искитим</t>
  </si>
  <si>
    <t>Болотное</t>
  </si>
  <si>
    <t>Бердск</t>
  </si>
  <si>
    <t>Барабинск</t>
  </si>
  <si>
    <t>Чудово</t>
  </si>
  <si>
    <t>Новгородская область</t>
  </si>
  <si>
    <t>Холм</t>
  </si>
  <si>
    <t>Старая Русса</t>
  </si>
  <si>
    <t>Сольцы 2</t>
  </si>
  <si>
    <t>Сольцы</t>
  </si>
  <si>
    <t>Пестово</t>
  </si>
  <si>
    <t>Окуловка</t>
  </si>
  <si>
    <t>Малая Вишера</t>
  </si>
  <si>
    <t>Великий Новгород</t>
  </si>
  <si>
    <t>Валдай</t>
  </si>
  <si>
    <t>Боровичи</t>
  </si>
  <si>
    <t>Шахунья</t>
  </si>
  <si>
    <t>Нижегородская область</t>
  </si>
  <si>
    <t>Чкаловск</t>
  </si>
  <si>
    <t>Урень</t>
  </si>
  <si>
    <t>Сергач</t>
  </si>
  <si>
    <t>Семенов</t>
  </si>
  <si>
    <t>Саров</t>
  </si>
  <si>
    <t>Перевоз</t>
  </si>
  <si>
    <t>Первомайск</t>
  </si>
  <si>
    <t>Павлово</t>
  </si>
  <si>
    <t>Навашино</t>
  </si>
  <si>
    <t>Лысково</t>
  </si>
  <si>
    <t>Лукоянов</t>
  </si>
  <si>
    <t>Кулебаки</t>
  </si>
  <si>
    <t>Кстово</t>
  </si>
  <si>
    <t>Княгинино</t>
  </si>
  <si>
    <t>Заволжье</t>
  </si>
  <si>
    <t>Дзержинск</t>
  </si>
  <si>
    <t>Городец</t>
  </si>
  <si>
    <t>Горбатов</t>
  </si>
  <si>
    <t>Выкса</t>
  </si>
  <si>
    <t>Ворсма</t>
  </si>
  <si>
    <t>Володарск</t>
  </si>
  <si>
    <t>Ветлуга</t>
  </si>
  <si>
    <t>Бор</t>
  </si>
  <si>
    <t>Богородск</t>
  </si>
  <si>
    <t>Балахна</t>
  </si>
  <si>
    <t>Арзамас</t>
  </si>
  <si>
    <t>Снежногорск</t>
  </si>
  <si>
    <t>Мурманская область</t>
  </si>
  <si>
    <t>Североморск</t>
  </si>
  <si>
    <t>Полярный</t>
  </si>
  <si>
    <t>Полярные Зори</t>
  </si>
  <si>
    <t>Островной</t>
  </si>
  <si>
    <t>Оленегорск-4</t>
  </si>
  <si>
    <t>Оленегорск-2</t>
  </si>
  <si>
    <t>Оленегорск-1</t>
  </si>
  <si>
    <t>Оленегорск</t>
  </si>
  <si>
    <t>Мурманск</t>
  </si>
  <si>
    <t>Мончегорск</t>
  </si>
  <si>
    <t>Кола</t>
  </si>
  <si>
    <t>Ковдор</t>
  </si>
  <si>
    <t>Кировск</t>
  </si>
  <si>
    <t>Кандалакша</t>
  </si>
  <si>
    <t>Заполярный</t>
  </si>
  <si>
    <t>Заозерск</t>
  </si>
  <si>
    <t>Гаджиево</t>
  </si>
  <si>
    <t>Апатиты</t>
  </si>
  <si>
    <t>Яхрома</t>
  </si>
  <si>
    <t>Московская область</t>
  </si>
  <si>
    <t>Электроугли</t>
  </si>
  <si>
    <t>Электросталь</t>
  </si>
  <si>
    <t>Электрогорск</t>
  </si>
  <si>
    <t>Щелково</t>
  </si>
  <si>
    <t>Шатура</t>
  </si>
  <si>
    <t>Чехов-8</t>
  </si>
  <si>
    <t>Чехов-3</t>
  </si>
  <si>
    <t>Чехов-2</t>
  </si>
  <si>
    <t>Чехов</t>
  </si>
  <si>
    <t>Черноголовка</t>
  </si>
  <si>
    <t>Хотьково</t>
  </si>
  <si>
    <t>Химки</t>
  </si>
  <si>
    <t>Фрязино</t>
  </si>
  <si>
    <t>Талдом</t>
  </si>
  <si>
    <t>Ступино</t>
  </si>
  <si>
    <t>Старая Купавна</t>
  </si>
  <si>
    <t>Солнечногорск-7</t>
  </si>
  <si>
    <t>Солнечногорск-30</t>
  </si>
  <si>
    <t>Солнечногорск-25</t>
  </si>
  <si>
    <t>Солнечногорск-2</t>
  </si>
  <si>
    <t>Солнечногорск</t>
  </si>
  <si>
    <t>Снегири</t>
  </si>
  <si>
    <t>Серпухов</t>
  </si>
  <si>
    <t>Сергиев Посад-7</t>
  </si>
  <si>
    <t>Сергиев Посад</t>
  </si>
  <si>
    <t>Руза</t>
  </si>
  <si>
    <t>Рошаль</t>
  </si>
  <si>
    <t>Реутов</t>
  </si>
  <si>
    <t>Раменское</t>
  </si>
  <si>
    <t>Пущино</t>
  </si>
  <si>
    <t>Пушкино</t>
  </si>
  <si>
    <t>Протвино</t>
  </si>
  <si>
    <t>Подольск</t>
  </si>
  <si>
    <t>Пересвет</t>
  </si>
  <si>
    <t>Павловский Посад</t>
  </si>
  <si>
    <t>Орехово-Зуево</t>
  </si>
  <si>
    <t>Озеры</t>
  </si>
  <si>
    <t>Одинцово</t>
  </si>
  <si>
    <t>Ногинск</t>
  </si>
  <si>
    <t>Наро-Фоминск</t>
  </si>
  <si>
    <t>Мытищи</t>
  </si>
  <si>
    <t>Можайск</t>
  </si>
  <si>
    <t>Люберцы</t>
  </si>
  <si>
    <t>Лыткарино</t>
  </si>
  <si>
    <t>Луховицы</t>
  </si>
  <si>
    <t>Лосино-Петровский</t>
  </si>
  <si>
    <t>Лобня</t>
  </si>
  <si>
    <t>Ликино-Дулево</t>
  </si>
  <si>
    <t>Куровское</t>
  </si>
  <si>
    <t>Кубинка</t>
  </si>
  <si>
    <t>Краснознаменск</t>
  </si>
  <si>
    <t>Краснозаводск</t>
  </si>
  <si>
    <t>Красногорск</t>
  </si>
  <si>
    <t>Котельники</t>
  </si>
  <si>
    <t>Королев</t>
  </si>
  <si>
    <t>Коломна</t>
  </si>
  <si>
    <t>Клин</t>
  </si>
  <si>
    <t>Кашира</t>
  </si>
  <si>
    <t>Истра-1</t>
  </si>
  <si>
    <t>Истра</t>
  </si>
  <si>
    <t>Ивантеевка</t>
  </si>
  <si>
    <t>Звенигород</t>
  </si>
  <si>
    <t>Зарайск</t>
  </si>
  <si>
    <t>Жуковский</t>
  </si>
  <si>
    <t>Железнодорожный</t>
  </si>
  <si>
    <t>Егорьевск</t>
  </si>
  <si>
    <t>Дубна</t>
  </si>
  <si>
    <t>Дрезна</t>
  </si>
  <si>
    <t>Домодедово</t>
  </si>
  <si>
    <t>Долгопрудный</t>
  </si>
  <si>
    <t>Дмитров</t>
  </si>
  <si>
    <t>Дзержинский</t>
  </si>
  <si>
    <t>Голицыно</t>
  </si>
  <si>
    <t>Высоковск</t>
  </si>
  <si>
    <t>Воскресенск</t>
  </si>
  <si>
    <t>Волоколамск</t>
  </si>
  <si>
    <t>Видное</t>
  </si>
  <si>
    <t>Верея</t>
  </si>
  <si>
    <t>Бронницы</t>
  </si>
  <si>
    <t>Балашиха</t>
  </si>
  <si>
    <t>Апрелевка</t>
  </si>
  <si>
    <t>Сусуман</t>
  </si>
  <si>
    <t>Магаданская область</t>
  </si>
  <si>
    <t>Магадан</t>
  </si>
  <si>
    <t>Чаплыгин</t>
  </si>
  <si>
    <t>Липецкая область</t>
  </si>
  <si>
    <t>Усмань</t>
  </si>
  <si>
    <t>Липецк</t>
  </si>
  <si>
    <t>Лебедянь</t>
  </si>
  <si>
    <t>Задонск</t>
  </si>
  <si>
    <t>Елец</t>
  </si>
  <si>
    <t>Данков</t>
  </si>
  <si>
    <t>Грязи</t>
  </si>
  <si>
    <t>Шлиссельбург</t>
  </si>
  <si>
    <t>Ленинградская область</t>
  </si>
  <si>
    <t>Тосно</t>
  </si>
  <si>
    <t>Тихвин</t>
  </si>
  <si>
    <t>Сясьстрой</t>
  </si>
  <si>
    <t>Сосновый Бор</t>
  </si>
  <si>
    <t>Сланцы</t>
  </si>
  <si>
    <t>Сертолово</t>
  </si>
  <si>
    <t>Светогорск</t>
  </si>
  <si>
    <t>Приозерск</t>
  </si>
  <si>
    <t>Приморск</t>
  </si>
  <si>
    <t>Подпорожье</t>
  </si>
  <si>
    <t>Пикалево</t>
  </si>
  <si>
    <t>Отрадное</t>
  </si>
  <si>
    <t>Новая Ладога</t>
  </si>
  <si>
    <t>Никольское</t>
  </si>
  <si>
    <t>Любань</t>
  </si>
  <si>
    <t>Луга</t>
  </si>
  <si>
    <t>Лодейное Поле</t>
  </si>
  <si>
    <t>Коммунар</t>
  </si>
  <si>
    <t>Кириши</t>
  </si>
  <si>
    <t>Кингисепп</t>
  </si>
  <si>
    <t>Каменногорск</t>
  </si>
  <si>
    <t>Ивангород</t>
  </si>
  <si>
    <t>Гатчина</t>
  </si>
  <si>
    <t>Высоцк</t>
  </si>
  <si>
    <t>Выборг</t>
  </si>
  <si>
    <t>Всеволожск</t>
  </si>
  <si>
    <t>Волхов</t>
  </si>
  <si>
    <t>Волосово</t>
  </si>
  <si>
    <t>Бокситогорск</t>
  </si>
  <si>
    <t>Щигры</t>
  </si>
  <si>
    <t>Курская область</t>
  </si>
  <si>
    <t>Фатеж</t>
  </si>
  <si>
    <t>Суджа</t>
  </si>
  <si>
    <t>Рыльск</t>
  </si>
  <si>
    <t>Обоянь</t>
  </si>
  <si>
    <t>Льгов</t>
  </si>
  <si>
    <t>Курчатов</t>
  </si>
  <si>
    <t>Курск</t>
  </si>
  <si>
    <t>Железногорск</t>
  </si>
  <si>
    <t>Дмитриев</t>
  </si>
  <si>
    <t>Щучье</t>
  </si>
  <si>
    <t>Курганская область</t>
  </si>
  <si>
    <t>Шумиха</t>
  </si>
  <si>
    <t>Шадринск</t>
  </si>
  <si>
    <t>Петухово</t>
  </si>
  <si>
    <t>Макушино</t>
  </si>
  <si>
    <t>Куртамыш</t>
  </si>
  <si>
    <t>Курган</t>
  </si>
  <si>
    <t>Катайск</t>
  </si>
  <si>
    <t>Далматово</t>
  </si>
  <si>
    <t>Шарья</t>
  </si>
  <si>
    <t>Костромская область</t>
  </si>
  <si>
    <t>Чухлома</t>
  </si>
  <si>
    <t>Солигалич</t>
  </si>
  <si>
    <t>Нея</t>
  </si>
  <si>
    <t>Нерехта</t>
  </si>
  <si>
    <t>Мантурово</t>
  </si>
  <si>
    <t>Макарьев</t>
  </si>
  <si>
    <t>Кострома</t>
  </si>
  <si>
    <t>Кологрив</t>
  </si>
  <si>
    <t>Галич</t>
  </si>
  <si>
    <t>Волгореченск</t>
  </si>
  <si>
    <t>Буй</t>
  </si>
  <si>
    <t>Яранск</t>
  </si>
  <si>
    <t>Кировская область</t>
  </si>
  <si>
    <t>Уржум</t>
  </si>
  <si>
    <t>Сосновка</t>
  </si>
  <si>
    <t>Слободской</t>
  </si>
  <si>
    <t>Орлов</t>
  </si>
  <si>
    <t>Омутнинск</t>
  </si>
  <si>
    <t>Нолинск</t>
  </si>
  <si>
    <t>Мураши</t>
  </si>
  <si>
    <t>Малмыж</t>
  </si>
  <si>
    <t>Луза</t>
  </si>
  <si>
    <t>Котельнич</t>
  </si>
  <si>
    <t>Кирс</t>
  </si>
  <si>
    <t>Кирово-Чепецк</t>
  </si>
  <si>
    <t>Киров</t>
  </si>
  <si>
    <t>Зуевка</t>
  </si>
  <si>
    <t>Вятские Поляны</t>
  </si>
  <si>
    <t>Белая Холуница</t>
  </si>
  <si>
    <t>Юрга</t>
  </si>
  <si>
    <t>Кемеровская область</t>
  </si>
  <si>
    <t>Топки</t>
  </si>
  <si>
    <t>Таштагол</t>
  </si>
  <si>
    <t>Тайга</t>
  </si>
  <si>
    <t>Салаир</t>
  </si>
  <si>
    <t>Прокопьевск</t>
  </si>
  <si>
    <t>Полысаево</t>
  </si>
  <si>
    <t>Осинники</t>
  </si>
  <si>
    <t>Новокузнецк</t>
  </si>
  <si>
    <t>Мыски</t>
  </si>
  <si>
    <t>Междуреченск</t>
  </si>
  <si>
    <t>Мариинск</t>
  </si>
  <si>
    <t>Ленинск-Кузнецкий</t>
  </si>
  <si>
    <t>Киселевск</t>
  </si>
  <si>
    <t>Кемерово</t>
  </si>
  <si>
    <t>Калтан</t>
  </si>
  <si>
    <t>Гурьевск</t>
  </si>
  <si>
    <t>Белово</t>
  </si>
  <si>
    <t>Анжеро-Судженск</t>
  </si>
  <si>
    <t>Петропавловск-Камчатский</t>
  </si>
  <si>
    <t>Камчатский край</t>
  </si>
  <si>
    <t>Елизово</t>
  </si>
  <si>
    <t>Вилючинск</t>
  </si>
  <si>
    <t>Юхнов-2</t>
  </si>
  <si>
    <t>Калужская область</t>
  </si>
  <si>
    <t>Юхнов-1</t>
  </si>
  <si>
    <t>Юхнов</t>
  </si>
  <si>
    <t>Таруса</t>
  </si>
  <si>
    <t>Сухиничи</t>
  </si>
  <si>
    <t>Спас-Деменск</t>
  </si>
  <si>
    <t>Сосенский</t>
  </si>
  <si>
    <t>Обнинск</t>
  </si>
  <si>
    <t>Мосальск</t>
  </si>
  <si>
    <t>Мещовск</t>
  </si>
  <si>
    <t>Медынь</t>
  </si>
  <si>
    <t>Малоярославец</t>
  </si>
  <si>
    <t>Людиново</t>
  </si>
  <si>
    <t>Кременки</t>
  </si>
  <si>
    <t>Кондрово</t>
  </si>
  <si>
    <t>Козельск</t>
  </si>
  <si>
    <t>Калуга</t>
  </si>
  <si>
    <t>Жуков</t>
  </si>
  <si>
    <t>Жиздра</t>
  </si>
  <si>
    <t>Ермолино</t>
  </si>
  <si>
    <t>Боровск-1</t>
  </si>
  <si>
    <t>Боровск</t>
  </si>
  <si>
    <t>Белоусово</t>
  </si>
  <si>
    <t>Балабаново</t>
  </si>
  <si>
    <t>Черняховск</t>
  </si>
  <si>
    <t>Калининградская область</t>
  </si>
  <si>
    <t>Славск</t>
  </si>
  <si>
    <t>Светлый</t>
  </si>
  <si>
    <t>Светлогорск</t>
  </si>
  <si>
    <t>Правдинск</t>
  </si>
  <si>
    <t>Полесск</t>
  </si>
  <si>
    <t>Пионерский</t>
  </si>
  <si>
    <t>Нестеров</t>
  </si>
  <si>
    <t>Неман</t>
  </si>
  <si>
    <t>Мамоново</t>
  </si>
  <si>
    <t>Ладушкин</t>
  </si>
  <si>
    <t>Калининград</t>
  </si>
  <si>
    <t>Зеленоградск</t>
  </si>
  <si>
    <t>Гусев</t>
  </si>
  <si>
    <t>Гвардейск</t>
  </si>
  <si>
    <t>Балтийск</t>
  </si>
  <si>
    <t>Багратионовск</t>
  </si>
  <si>
    <t>Шелехов</t>
  </si>
  <si>
    <t>Иркутская область</t>
  </si>
  <si>
    <t>Черемхово</t>
  </si>
  <si>
    <t>Усть-Кут</t>
  </si>
  <si>
    <t>Усть-Илимск</t>
  </si>
  <si>
    <t>Усолье-Сибирское</t>
  </si>
  <si>
    <t>Тулун</t>
  </si>
  <si>
    <t>Свирск</t>
  </si>
  <si>
    <t>Саянск</t>
  </si>
  <si>
    <t>Нижнеудинск</t>
  </si>
  <si>
    <t>Киренск</t>
  </si>
  <si>
    <t>Иркутск-45</t>
  </si>
  <si>
    <t>Иркутск</t>
  </si>
  <si>
    <t>Зима</t>
  </si>
  <si>
    <t>Железногорск-Илимский</t>
  </si>
  <si>
    <t>Вихоревка</t>
  </si>
  <si>
    <t>Братск</t>
  </si>
  <si>
    <t>Бодайбо</t>
  </si>
  <si>
    <t>Бирюсинск</t>
  </si>
  <si>
    <t>Байкальск</t>
  </si>
  <si>
    <t>Ангарск</t>
  </si>
  <si>
    <t>Алзамай</t>
  </si>
  <si>
    <t>Юрьевец</t>
  </si>
  <si>
    <t>Ивановская область</t>
  </si>
  <si>
    <t>Южа</t>
  </si>
  <si>
    <t>Шуя</t>
  </si>
  <si>
    <t>Фурманов</t>
  </si>
  <si>
    <t>Тейково</t>
  </si>
  <si>
    <t>Родники</t>
  </si>
  <si>
    <t>Пучеж</t>
  </si>
  <si>
    <t>Приволжск</t>
  </si>
  <si>
    <t>Плес</t>
  </si>
  <si>
    <t>Наволоки</t>
  </si>
  <si>
    <t>Кохма</t>
  </si>
  <si>
    <t>Комсомольск</t>
  </si>
  <si>
    <t>Кинешма</t>
  </si>
  <si>
    <t>Иваново</t>
  </si>
  <si>
    <t>Заволжск</t>
  </si>
  <si>
    <t>Гаврилов Посад</t>
  </si>
  <si>
    <t>Вичуга</t>
  </si>
  <si>
    <t>Эртиль</t>
  </si>
  <si>
    <t>Воронежская область</t>
  </si>
  <si>
    <t>Семилуки</t>
  </si>
  <si>
    <t>Россошь</t>
  </si>
  <si>
    <t>Поворино</t>
  </si>
  <si>
    <t>Острогожск</t>
  </si>
  <si>
    <t>Новохоперск</t>
  </si>
  <si>
    <t>Нововоронеж</t>
  </si>
  <si>
    <t>Лиски</t>
  </si>
  <si>
    <t>Калач</t>
  </si>
  <si>
    <t>Воронеж-45</t>
  </si>
  <si>
    <t>Воронеж</t>
  </si>
  <si>
    <t>Бутурлиновка</t>
  </si>
  <si>
    <t>Борисоглебск</t>
  </si>
  <si>
    <t>Богучар</t>
  </si>
  <si>
    <t>Бобров</t>
  </si>
  <si>
    <t>Череповец</t>
  </si>
  <si>
    <t>Вологодская область</t>
  </si>
  <si>
    <t>Харовск</t>
  </si>
  <si>
    <t>Устюжна</t>
  </si>
  <si>
    <t>Тотьма</t>
  </si>
  <si>
    <t>Сокол</t>
  </si>
  <si>
    <t>Красавино</t>
  </si>
  <si>
    <t>Кириллов</t>
  </si>
  <si>
    <t>Кадников</t>
  </si>
  <si>
    <t>Грязовец</t>
  </si>
  <si>
    <t>Вытегра</t>
  </si>
  <si>
    <t>Вологда</t>
  </si>
  <si>
    <t>Великий Устюг</t>
  </si>
  <si>
    <t>Белозерск</t>
  </si>
  <si>
    <t>Бабаево</t>
  </si>
  <si>
    <t>Фролово</t>
  </si>
  <si>
    <t>Волгоградская область</t>
  </si>
  <si>
    <t>Урюпинск</t>
  </si>
  <si>
    <t>Суровикино</t>
  </si>
  <si>
    <t>Серафимович</t>
  </si>
  <si>
    <t>Петров Вал</t>
  </si>
  <si>
    <t>Палласовка</t>
  </si>
  <si>
    <t>Новоаннинский</t>
  </si>
  <si>
    <t>Николаевск</t>
  </si>
  <si>
    <t>Михайловка</t>
  </si>
  <si>
    <t>Ленинск</t>
  </si>
  <si>
    <t>Краснослободск</t>
  </si>
  <si>
    <t>Котово</t>
  </si>
  <si>
    <t>Котельниково</t>
  </si>
  <si>
    <t>Камышин</t>
  </si>
  <si>
    <t>Калач-на-Дону</t>
  </si>
  <si>
    <t>Жирновск</t>
  </si>
  <si>
    <t>Дубовка</t>
  </si>
  <si>
    <t>Волжский</t>
  </si>
  <si>
    <t>Волгоград</t>
  </si>
  <si>
    <t>Юрьев-Польский</t>
  </si>
  <si>
    <t>Владимирская область</t>
  </si>
  <si>
    <t>Суздаль</t>
  </si>
  <si>
    <t>Судогда</t>
  </si>
  <si>
    <t>Струнино</t>
  </si>
  <si>
    <t>Собинка</t>
  </si>
  <si>
    <t>Покров</t>
  </si>
  <si>
    <t>Петушки</t>
  </si>
  <si>
    <t>Муром</t>
  </si>
  <si>
    <t>Меленки</t>
  </si>
  <si>
    <t>Лакинск</t>
  </si>
  <si>
    <t>Курлово</t>
  </si>
  <si>
    <t>Костерево</t>
  </si>
  <si>
    <t>Кольчугино</t>
  </si>
  <si>
    <t>Ковров</t>
  </si>
  <si>
    <t>Киржач</t>
  </si>
  <si>
    <t>Карабаново</t>
  </si>
  <si>
    <t>Камешково</t>
  </si>
  <si>
    <t>Гусь-Хрустальный</t>
  </si>
  <si>
    <t>Гороховец</t>
  </si>
  <si>
    <t>Вязники</t>
  </si>
  <si>
    <t>Владимир</t>
  </si>
  <si>
    <t>Александров</t>
  </si>
  <si>
    <t>Фокино</t>
  </si>
  <si>
    <t>Брянская область</t>
  </si>
  <si>
    <t>Унеча</t>
  </si>
  <si>
    <t>Трубчевск</t>
  </si>
  <si>
    <t>Сураж</t>
  </si>
  <si>
    <t>Стародуб</t>
  </si>
  <si>
    <t>Сельцо</t>
  </si>
  <si>
    <t>Севск</t>
  </si>
  <si>
    <t>Почеп</t>
  </si>
  <si>
    <t>Новозыбков</t>
  </si>
  <si>
    <t>Мглин</t>
  </si>
  <si>
    <t>Клинцы</t>
  </si>
  <si>
    <t>Карачев</t>
  </si>
  <si>
    <t>Злынка</t>
  </si>
  <si>
    <t>Жуковка</t>
  </si>
  <si>
    <t>Дятьково</t>
  </si>
  <si>
    <t>Шебекино</t>
  </si>
  <si>
    <t>Белгородская область</t>
  </si>
  <si>
    <t>Строитель</t>
  </si>
  <si>
    <t>Старый Оскол</t>
  </si>
  <si>
    <t>Новый Оскол</t>
  </si>
  <si>
    <t>Короча</t>
  </si>
  <si>
    <t>Губкин</t>
  </si>
  <si>
    <t>Грайворон</t>
  </si>
  <si>
    <t>Валуйки</t>
  </si>
  <si>
    <t>Бирюч</t>
  </si>
  <si>
    <t>Белгород</t>
  </si>
  <si>
    <t>Алексеевка</t>
  </si>
  <si>
    <t>Харабали</t>
  </si>
  <si>
    <t>Астраханская область</t>
  </si>
  <si>
    <t>Нариманов</t>
  </si>
  <si>
    <t>Камызяк</t>
  </si>
  <si>
    <t>Знаменск</t>
  </si>
  <si>
    <t>Ахтубинск</t>
  </si>
  <si>
    <t>Шенкурск</t>
  </si>
  <si>
    <t>Архангельская область</t>
  </si>
  <si>
    <t>Сольвычегодск</t>
  </si>
  <si>
    <t>Северодвинск</t>
  </si>
  <si>
    <t>Онега</t>
  </si>
  <si>
    <t>Няндома</t>
  </si>
  <si>
    <t>Новодвинск</t>
  </si>
  <si>
    <t>Мирный</t>
  </si>
  <si>
    <t>Мезень</t>
  </si>
  <si>
    <t>Котлас</t>
  </si>
  <si>
    <t>Коряжма</t>
  </si>
  <si>
    <t>Каргополь</t>
  </si>
  <si>
    <t>Вельск</t>
  </si>
  <si>
    <t>Архангельск</t>
  </si>
  <si>
    <t>Шимановск</t>
  </si>
  <si>
    <t>Амурская область</t>
  </si>
  <si>
    <t>Тында</t>
  </si>
  <si>
    <t>Свободный</t>
  </si>
  <si>
    <t>Райчихинск</t>
  </si>
  <si>
    <t>Зея</t>
  </si>
  <si>
    <t>Благовещенск</t>
  </si>
  <si>
    <t>Хабаровск</t>
  </si>
  <si>
    <t>Хабаровский край</t>
  </si>
  <si>
    <t>Николаевск-на-Амуре</t>
  </si>
  <si>
    <t>Комсомольск-на-Амуре</t>
  </si>
  <si>
    <t>Вяземский</t>
  </si>
  <si>
    <t>Бикин</t>
  </si>
  <si>
    <t>Амурск</t>
  </si>
  <si>
    <t>Ставрополь</t>
  </si>
  <si>
    <t>Ставропольский край</t>
  </si>
  <si>
    <t>Светлоград</t>
  </si>
  <si>
    <t>Пятигорск</t>
  </si>
  <si>
    <t>Новопавловск</t>
  </si>
  <si>
    <t>Новоалександровск</t>
  </si>
  <si>
    <t>Нефтекумск</t>
  </si>
  <si>
    <t>Невинномысск</t>
  </si>
  <si>
    <t>Минеральные Воды</t>
  </si>
  <si>
    <t>Лермонтов</t>
  </si>
  <si>
    <t>Кисловодск</t>
  </si>
  <si>
    <t>Ипатово</t>
  </si>
  <si>
    <t>Изобильный</t>
  </si>
  <si>
    <t>Зеленокумск</t>
  </si>
  <si>
    <t>Железноводск</t>
  </si>
  <si>
    <t>Ессентуки</t>
  </si>
  <si>
    <t>Георгиевск</t>
  </si>
  <si>
    <t>Буденновск</t>
  </si>
  <si>
    <t>Благодарный</t>
  </si>
  <si>
    <t>Приморский край</t>
  </si>
  <si>
    <t>Уссурийск</t>
  </si>
  <si>
    <t>Спасск-Дальний</t>
  </si>
  <si>
    <t>Партизанск</t>
  </si>
  <si>
    <t>Находка</t>
  </si>
  <si>
    <t>Лесозаводск</t>
  </si>
  <si>
    <t>Дальнереченск</t>
  </si>
  <si>
    <t>Дальнегорск</t>
  </si>
  <si>
    <t>Большой Камень</t>
  </si>
  <si>
    <t>Артем</t>
  </si>
  <si>
    <t>Арсеньев</t>
  </si>
  <si>
    <t>Шарыпово</t>
  </si>
  <si>
    <t>Красноярский край</t>
  </si>
  <si>
    <t>Уяр</t>
  </si>
  <si>
    <t>Сосновоборск</t>
  </si>
  <si>
    <t>Норильск</t>
  </si>
  <si>
    <t>Назарово</t>
  </si>
  <si>
    <t>Минусинск</t>
  </si>
  <si>
    <t>Лесосибирск</t>
  </si>
  <si>
    <t>Кодинск</t>
  </si>
  <si>
    <t>Канск</t>
  </si>
  <si>
    <t>Игарка</t>
  </si>
  <si>
    <t>Заозерный</t>
  </si>
  <si>
    <t>Енисейск</t>
  </si>
  <si>
    <t>Дудинка</t>
  </si>
  <si>
    <t>Дивногорск</t>
  </si>
  <si>
    <t>Бородино</t>
  </si>
  <si>
    <t>Боготол</t>
  </si>
  <si>
    <t>Ачинск</t>
  </si>
  <si>
    <t>Артемовск</t>
  </si>
  <si>
    <t>Хадыженск</t>
  </si>
  <si>
    <t>Краснодарский край</t>
  </si>
  <si>
    <t>Усть-Лабинск</t>
  </si>
  <si>
    <t>Туапсе</t>
  </si>
  <si>
    <t>Тихорецк</t>
  </si>
  <si>
    <t>Тимашевск</t>
  </si>
  <si>
    <t>Темрюк</t>
  </si>
  <si>
    <t>Сочи</t>
  </si>
  <si>
    <t>Славянск-на-Кубани</t>
  </si>
  <si>
    <t>Приморско-Ахтарск</t>
  </si>
  <si>
    <t>Новороссийск</t>
  </si>
  <si>
    <t>Новокубанск</t>
  </si>
  <si>
    <t>Лабинск</t>
  </si>
  <si>
    <t>Курганинск</t>
  </si>
  <si>
    <t>Крымск</t>
  </si>
  <si>
    <t>Кропоткин</t>
  </si>
  <si>
    <t>Кореновск</t>
  </si>
  <si>
    <t>Ейск</t>
  </si>
  <si>
    <t>Гулькевичи</t>
  </si>
  <si>
    <t>Горячий Ключ</t>
  </si>
  <si>
    <t>Геленджик</t>
  </si>
  <si>
    <t>Белореченск</t>
  </si>
  <si>
    <t>Армавир</t>
  </si>
  <si>
    <t>Апшеронск</t>
  </si>
  <si>
    <t>Анапа</t>
  </si>
  <si>
    <t>Абинск</t>
  </si>
  <si>
    <t>Яровое</t>
  </si>
  <si>
    <t>Алтайский край</t>
  </si>
  <si>
    <t>Славгород</t>
  </si>
  <si>
    <t>Рубцовск</t>
  </si>
  <si>
    <t>Новоалтайск</t>
  </si>
  <si>
    <t>Камень-на-Оби</t>
  </si>
  <si>
    <t>Змеиногорск</t>
  </si>
  <si>
    <t>Заринск</t>
  </si>
  <si>
    <t>Бийск</t>
  </si>
  <si>
    <t>Белокуриха</t>
  </si>
  <si>
    <t>Барнаул</t>
  </si>
  <si>
    <t>Алейск</t>
  </si>
  <si>
    <t>Ядрин</t>
  </si>
  <si>
    <t>Чувашия</t>
  </si>
  <si>
    <t>Шумерля</t>
  </si>
  <si>
    <t>Чебоксары</t>
  </si>
  <si>
    <t>Цивильск</t>
  </si>
  <si>
    <t>Новочебоксарск</t>
  </si>
  <si>
    <t>Мариинский Посад</t>
  </si>
  <si>
    <t>Козловка</t>
  </si>
  <si>
    <t>Канаш</t>
  </si>
  <si>
    <t>Алатырь</t>
  </si>
  <si>
    <t>Шали</t>
  </si>
  <si>
    <t>Чечня</t>
  </si>
  <si>
    <t>Урус-Мартан</t>
  </si>
  <si>
    <t>Гудермес</t>
  </si>
  <si>
    <t>Грозный</t>
  </si>
  <si>
    <t>Аргун</t>
  </si>
  <si>
    <t>Черногорск</t>
  </si>
  <si>
    <t>Хакасия</t>
  </si>
  <si>
    <t>Сорск</t>
  </si>
  <si>
    <t>Саяногорск</t>
  </si>
  <si>
    <t>Абакан</t>
  </si>
  <si>
    <t>Абаза</t>
  </si>
  <si>
    <t>Сарапул</t>
  </si>
  <si>
    <t>Удмуртия</t>
  </si>
  <si>
    <t>Можга</t>
  </si>
  <si>
    <t>Ижевск</t>
  </si>
  <si>
    <t>Глазов</t>
  </si>
  <si>
    <t>Воткинск</t>
  </si>
  <si>
    <t>Шагонар</t>
  </si>
  <si>
    <t>Тыва</t>
  </si>
  <si>
    <t>Чадан</t>
  </si>
  <si>
    <t>Туран</t>
  </si>
  <si>
    <t>Кызыл</t>
  </si>
  <si>
    <t>Ак-Довурак</t>
  </si>
  <si>
    <t>Чистополь</t>
  </si>
  <si>
    <t>Татарстан</t>
  </si>
  <si>
    <t>Тетюши</t>
  </si>
  <si>
    <t>Нурлат</t>
  </si>
  <si>
    <t>Нижнекамск</t>
  </si>
  <si>
    <t>Набережные Челны</t>
  </si>
  <si>
    <t>Мензелинск</t>
  </si>
  <si>
    <t>Менделеевск</t>
  </si>
  <si>
    <t>Мамадыш</t>
  </si>
  <si>
    <t>Лениногорск</t>
  </si>
  <si>
    <t>Лаишево</t>
  </si>
  <si>
    <t>Казань</t>
  </si>
  <si>
    <t>Зеленодольск</t>
  </si>
  <si>
    <t>Заинск</t>
  </si>
  <si>
    <t>Елабуга</t>
  </si>
  <si>
    <t>Буинск</t>
  </si>
  <si>
    <t>Бугульма</t>
  </si>
  <si>
    <t>Болгар</t>
  </si>
  <si>
    <t>Бавлы</t>
  </si>
  <si>
    <t>Арск</t>
  </si>
  <si>
    <t>Альметьевск</t>
  </si>
  <si>
    <t>Азнакаево</t>
  </si>
  <si>
    <t>Агрыз</t>
  </si>
  <si>
    <t>Моздок</t>
  </si>
  <si>
    <t>Северная Осетия - Алания</t>
  </si>
  <si>
    <t>Дигора</t>
  </si>
  <si>
    <t>Владикавказ</t>
  </si>
  <si>
    <t>Беслан</t>
  </si>
  <si>
    <t>Ардон</t>
  </si>
  <si>
    <t>Алагир</t>
  </si>
  <si>
    <t>Якутск</t>
  </si>
  <si>
    <t>Саха / Якутия</t>
  </si>
  <si>
    <t>Удачный</t>
  </si>
  <si>
    <t>Томмот</t>
  </si>
  <si>
    <t>Среднеколымск</t>
  </si>
  <si>
    <t>Покровск</t>
  </si>
  <si>
    <t>Олекминск</t>
  </si>
  <si>
    <t>Нюрба</t>
  </si>
  <si>
    <t>Нерюнгри</t>
  </si>
  <si>
    <t>Ленск</t>
  </si>
  <si>
    <t>Вилюйск</t>
  </si>
  <si>
    <t>Верхоянск</t>
  </si>
  <si>
    <t>Алдан</t>
  </si>
  <si>
    <t>Темников</t>
  </si>
  <si>
    <t>Мордовия</t>
  </si>
  <si>
    <t>Саранск</t>
  </si>
  <si>
    <t>Рузаевка</t>
  </si>
  <si>
    <t>Ковылкино</t>
  </si>
  <si>
    <t>Инсар</t>
  </si>
  <si>
    <t>Ардатов</t>
  </si>
  <si>
    <t>Козьмодемьянск</t>
  </si>
  <si>
    <t>Марий Эл</t>
  </si>
  <si>
    <t>Йошкар-Ола</t>
  </si>
  <si>
    <t>Звенигово</t>
  </si>
  <si>
    <t>Волжск</t>
  </si>
  <si>
    <t>Ухта</t>
  </si>
  <si>
    <t>Коми</t>
  </si>
  <si>
    <t>Усинск</t>
  </si>
  <si>
    <t>Сыктывкар</t>
  </si>
  <si>
    <t>Сосногорск</t>
  </si>
  <si>
    <t>Печора</t>
  </si>
  <si>
    <t>Микунь</t>
  </si>
  <si>
    <t>Инта</t>
  </si>
  <si>
    <t>Емва</t>
  </si>
  <si>
    <t>Вуктыл</t>
  </si>
  <si>
    <t>Воркута</t>
  </si>
  <si>
    <t>Суоярви</t>
  </si>
  <si>
    <t>Карелия</t>
  </si>
  <si>
    <t>Сортавала</t>
  </si>
  <si>
    <t>Сегежа</t>
  </si>
  <si>
    <t>Пудож</t>
  </si>
  <si>
    <t>Питкяранта</t>
  </si>
  <si>
    <t>Петрозаводск</t>
  </si>
  <si>
    <t>Олонец</t>
  </si>
  <si>
    <t>Медвежьегорск</t>
  </si>
  <si>
    <t>Лахденпохья</t>
  </si>
  <si>
    <t>Костомукша</t>
  </si>
  <si>
    <t>Кондопога</t>
  </si>
  <si>
    <t>Кемь</t>
  </si>
  <si>
    <t>Беломорск</t>
  </si>
  <si>
    <t>Черкесск</t>
  </si>
  <si>
    <t>Карачаево-Черкесия</t>
  </si>
  <si>
    <t>Усть-Джегута</t>
  </si>
  <si>
    <t>Теберда</t>
  </si>
  <si>
    <t>Карачаевск</t>
  </si>
  <si>
    <t>Элиста</t>
  </si>
  <si>
    <t>Калмыкия</t>
  </si>
  <si>
    <t>Лагань</t>
  </si>
  <si>
    <t>Городовиковск</t>
  </si>
  <si>
    <t>Чегем</t>
  </si>
  <si>
    <t>Кабардино-Балкария</t>
  </si>
  <si>
    <t>Тырныауз</t>
  </si>
  <si>
    <t>Терек</t>
  </si>
  <si>
    <t>Прохладный</t>
  </si>
  <si>
    <t>Нарткала</t>
  </si>
  <si>
    <t>Нальчик</t>
  </si>
  <si>
    <t>Майский</t>
  </si>
  <si>
    <t>Баксан</t>
  </si>
  <si>
    <t>Назрань</t>
  </si>
  <si>
    <t>Ингушетия</t>
  </si>
  <si>
    <t>Малгобек</t>
  </si>
  <si>
    <t>Магас</t>
  </si>
  <si>
    <t>Карабулак</t>
  </si>
  <si>
    <t>Южно-Сухокумск</t>
  </si>
  <si>
    <t>Хасавюрт</t>
  </si>
  <si>
    <t>Махачкала</t>
  </si>
  <si>
    <t>Кизляр</t>
  </si>
  <si>
    <t>Кизилюрт</t>
  </si>
  <si>
    <t>Каспийск</t>
  </si>
  <si>
    <t>Избербаш</t>
  </si>
  <si>
    <t>Дербент</t>
  </si>
  <si>
    <t>Дагестанские Огни</t>
  </si>
  <si>
    <t>Буйнакск</t>
  </si>
  <si>
    <t>Горно-Алтайск</t>
  </si>
  <si>
    <t>Алтай</t>
  </si>
  <si>
    <t>Улан-Удэ</t>
  </si>
  <si>
    <t>Бурятия</t>
  </si>
  <si>
    <t>Северобайкальск</t>
  </si>
  <si>
    <t>Кяхта</t>
  </si>
  <si>
    <t>Закаменск</t>
  </si>
  <si>
    <t>Гусиноозерск</t>
  </si>
  <si>
    <t>Бабушкин</t>
  </si>
  <si>
    <t>Янаул</t>
  </si>
  <si>
    <t>Башкортостан</t>
  </si>
  <si>
    <t>Учалы</t>
  </si>
  <si>
    <t>Уфа</t>
  </si>
  <si>
    <t>Туймазы</t>
  </si>
  <si>
    <t>Стерлитамак</t>
  </si>
  <si>
    <t>Сибай</t>
  </si>
  <si>
    <t>Салават</t>
  </si>
  <si>
    <t>Октябрьский</t>
  </si>
  <si>
    <t>Нефтекамск</t>
  </si>
  <si>
    <t>Мелеуз</t>
  </si>
  <si>
    <t>Межгорье</t>
  </si>
  <si>
    <t>Кумертау</t>
  </si>
  <si>
    <t>Ишимбай</t>
  </si>
  <si>
    <t>Дюртюли</t>
  </si>
  <si>
    <t>Давлеканово</t>
  </si>
  <si>
    <t>Бирск</t>
  </si>
  <si>
    <t>Белорецк</t>
  </si>
  <si>
    <t>Белебей</t>
  </si>
  <si>
    <t>Баймак</t>
  </si>
  <si>
    <t>Агидель</t>
  </si>
  <si>
    <t>Майкоп</t>
  </si>
  <si>
    <t>Адыгея</t>
  </si>
  <si>
    <t>Адыгейск</t>
  </si>
  <si>
    <t>Город</t>
  </si>
  <si>
    <t>Субъект федерации</t>
  </si>
  <si>
    <t>Должности</t>
  </si>
  <si>
    <t>Код</t>
  </si>
  <si>
    <t>Средний доход по должности (гросс)</t>
  </si>
  <si>
    <t xml:space="preserve"> </t>
  </si>
  <si>
    <t>Проекты</t>
  </si>
  <si>
    <t>Субъект федерации в котором открыта вакансия</t>
  </si>
  <si>
    <t>Направления деятельности</t>
  </si>
  <si>
    <t>Проект</t>
  </si>
  <si>
    <t>Доход по должности (гросс) от..</t>
  </si>
  <si>
    <t>Город в котором открыта вакансия (либо ближайший город)</t>
  </si>
  <si>
    <t>Помощник машиниста (грузовые перевозки)</t>
  </si>
  <si>
    <t>Помощник машиниста (пригородные, пассажирские перевозки)</t>
  </si>
  <si>
    <t>Дежурный по переезду</t>
  </si>
  <si>
    <t>Сигналист (управление движением)</t>
  </si>
  <si>
    <t>• настройка, оперативное администрирование и сопровождение системного и прикладного ПО;&lt;br&gt;
• настройка, администрирование и сопровождение корпоративных программно-технических комплексов автоматизированных систем компании;&lt;br&gt;
• внедрение, сопровождение, проверка работоспособности, обновление программного обеспечения;&lt;br&gt;
• принятие оперативных мер по устранению сбоев и ошибок, возникающих в процессе предоставления ИТ-услуг.</t>
  </si>
  <si>
    <t>• анализ и построение моделей работы голосовых и текстовых ботов;&lt;br&gt;
• создание блок-схем и диаграмм для диалоговых сценариев;&lt;br&gt; 
•  анализ сценариев/логов общения с пользователем для корректировки существующих моделей поведения/сценариев диалоговой системы;&lt;br&gt; 
•  разработка личности ассистентов и чат-ботов;&lt;br&gt;
•  разработка и ведение документации.</t>
  </si>
  <si>
    <t>• разработка программных роботов с использованием RPA для автоматизации бизнес-процессов, их настройка и отладка в продуктивной и тестовой среде;&lt;br&gt;
• установка RPA платформы и запуск сценариев роботов на инфраструктуре;&lt;br&gt;
• техническая поддержка сценариев роботов;&lt;br&gt;
• разработка алгоритмов автоматизации процессов в соответствии с поставленной задачей;&lt;br&gt;
• разработка и ведение документации.</t>
  </si>
  <si>
    <t>• формализация требований Заказчика и составление ТЗ;&lt;br&gt;
• извлечение и аналитика данных, выявление процессов/информационных систем требующих оптимизации или доработки;&lt;br&gt;
• работа с бизнес-кейсами для определения возможностей использования данных компании в реализации бизнес-решений;&lt;br&gt;
• разработка алгоритмов для применения к массивам данных;&lt;br&gt;
• применение различных методов (data mining / статистический анализ / построение систем прогнозирования / системы рекомендаций) с использованием массивов данных компании для проверки эффективности различных направлений деятельности компании;&lt;br&gt;
• разработка и тестирования прогностических моделей для решения определенных бизнес-кейсов.</t>
  </si>
  <si>
    <t>• управление ИТ-проектами на всех этапах их реализации;&lt;br&gt;
• планирование сроков и бюджета проекта, формирование команды проекта
• организация и контроль работы проектной команды;&lt;br&gt;
• управление изменениями в проектах на основе результатов анализа и с учетом перспектив развития ИТ-инфраструктуры;&lt;br&gt;
• планирование и обеспечение коммуникаций между заинтересованными сторонами;&lt;br&gt;
• мониторинг и управление рисками;&lt;br&gt;
• разработка необходимой документации по проекту;&lt;br&gt;
• контроль результатов реализации проекта;&lt;br&gt;
• развитие проектных команд и создании Центров Компетенций.</t>
  </si>
  <si>
    <t>Технолог (моторвагонный подвижной состав)</t>
  </si>
  <si>
    <t>Регион в котором открыта вакансия (код КЛАДР)</t>
  </si>
  <si>
    <t>Новая Чара</t>
  </si>
  <si>
    <t>Прогресс</t>
  </si>
  <si>
    <t>Циолковский</t>
  </si>
  <si>
    <t>филиал</t>
  </si>
  <si>
    <t>направление деятельности</t>
  </si>
  <si>
    <t>специализация</t>
  </si>
  <si>
    <t>Офисный персонал</t>
  </si>
  <si>
    <t>ЦФТО</t>
  </si>
  <si>
    <t>Рабочий персонал</t>
  </si>
  <si>
    <t>ЦДИ</t>
  </si>
  <si>
    <t>ЦД</t>
  </si>
  <si>
    <t>ЦДРП</t>
  </si>
  <si>
    <t>ЦДИ, ЦДРП</t>
  </si>
  <si>
    <t>ЦТ, ЦДМВ, ДОСС</t>
  </si>
  <si>
    <t>ДОСС</t>
  </si>
  <si>
    <t>ГВЦ</t>
  </si>
  <si>
    <t>ЦДРП, ЦДИ</t>
  </si>
  <si>
    <t>ЦДМВ</t>
  </si>
  <si>
    <t>Машинист железнодорожно-строительной машины</t>
  </si>
  <si>
    <t>Осмотрщик-ремонтник вагонов</t>
  </si>
  <si>
    <t>Помощник машиниста автомотрисы</t>
  </si>
  <si>
    <t>Приемщик поездов</t>
  </si>
  <si>
    <t xml:space="preserve">Регулировщик скорости движения вагонов </t>
  </si>
  <si>
    <t>Сигналист (инфраструктурный комплекс)</t>
  </si>
  <si>
    <t xml:space="preserve">Электромонтер контактной сети </t>
  </si>
  <si>
    <t>Электромонтер (сигнализация, централизация, блокировка)</t>
  </si>
  <si>
    <t>Сунжа</t>
  </si>
  <si>
    <t>КЛАДР</t>
  </si>
  <si>
    <t>Вогулка</t>
  </si>
  <si>
    <t>Чепца</t>
  </si>
  <si>
    <t>Кабалуд</t>
  </si>
  <si>
    <t xml:space="preserve">• оформление по ТК РФ;&lt;br&gt;
• стабильная заработная плата;&lt;br&gt; 
• ежегодная индексация оплаты труда;&lt;br&gt;                        
• обучение за счет компании (иногородним оплачивается проживание);&lt;br&gt;
• возможности для профессионального развития и карьерного роста;&lt;br&gt; 
• возможность получения бесплатного высшего и среднего профессионального образования в отраслевых учебных заведениях.
</t>
  </si>
  <si>
    <t xml:space="preserve">• осуществляет оперативный контроль за подготовкой технического предложения на электрификацию участка по проекту;&lt;br&gt;
 • обеспечивает подготовку технической документации по тяговым подстанциям и энергетике для рабочего проектирования электрификации указанного объекта;&lt;br&gt;
 • осуществляет разработку пояснительной записки технического предложения по разделу тяговых подстанций и энергетике, обоснования применения передовых технических решений для реализации проекта;&lt;br&gt;
 • продвигает максимальное использование продукции Российских производителей на проектируемом объекте;&lt;br&gt;
 • участвует во внедрении Российских технологий на электрифицируемом участке;&lt;br&gt;
 • руководит производственной группой специалистов по электрификации объекта;&lt;br&gt;                                                                                  • сопровождает разделы проектов по тяговым подстанциям при электрификации участков железных дорог на стадии проектирования;&lt;br&gt;
 • участвует в разработке и проведении мероприятий по совершенствованию оперативного планирования, текущего учета и контроля производственной деятельности;&lt;br&gt;
•  обеспечивает выполнение плана строительно-монтажных работ по количественным и качественным показателям (при взаимодействии с субподрядными организациями и Представителем Заказчика) и своевременный ввод во временную эксплуатацию объектов строительства;&lt;br&gt;                                                                              • при взаимодействии с субподрядными организациями участвует в подготовке проектов месячных планов строительно-монтажных работ с распределением по объектам, включая составление наборов работ на месяц, определяет потребности в людских ресурсах для выполнения работ собственными силами и мощностей субподрядных организаций, сроков выполнения работ, потребности в основных материалах, машинах и механизмах;&lt;br&gt;                                                                    </t>
  </si>
  <si>
    <t xml:space="preserve">• осуществляет оперативный контроль за подготовкой технического предложения на электрификацию участка по проекту;&lt;br&gt;
 • обеспечивает подготовку технической документации по контактной сети для рабочего проектирования электрификации указанного объекта;&lt;br&gt;
 • осуществляет разработку пояснительной записки технического предложения по разделу контактной сети, обоснования применения передовых технических решений для реализации проекта;&lt;br&gt;
 • продвигает максимальное использование продукции Российских производителей на проектируемом объекте;&lt;br&gt;
 • участвует во внедрении Российских технологий на электрифицируемом участке;&lt;br&gt;
 • руководит производственной группой специалистов по электрификации объекта;&lt;br&gt;                                                                                  • сопровождает разделы проектов по контактной сети при электрификации участков железных дорог на стадии проектирования;&lt;br&gt;
 • участвует в разработке и проведении мероприятий по совершенствованию оперативного планирования, текущего учета и контроля производственной деятельности;&lt;br&gt;
•  обеспечивает выполнение плана строительно-монтажных работ по количественным и качественным показателям (при взаимодействии с субподрядными организациями и Представителем Заказчика) и своевременный ввод во временную эксплуатацию объектов строительства;&lt;br&gt;                                                                              • при взаимодействии с субподрядными организациями участвует в подготовке проектов месячных планов строительно-монтажных работ с распределением по объектам, включая составление наборов работ на месяц, определяет потребности в людских ресурсах для выполнения работ собственными силами и мощностей субподрядных организаций, сроков выполнения работ, потребности в основных материалах, машинах и механизмах;&lt;br&gt;                                                                    </t>
  </si>
  <si>
    <t xml:space="preserve">• составление плана по подготовке и внедрению всех частей проекта;&lt;br&gt;
  • определение количества и оценки стоимости ресурсов, требуемых для выполнения работ проекта;&lt;br&gt;
  • управление изменениями в проекте;&lt;br&gt;
 • осуществление контроля технического уровня принятых проектных и архитектурно-плановых решений, экономических затрат, средств на проектно-изыскательные работы, сроки разработки проектно-сметной документации, сроки реализации проекта;&lt;br&gt;
 • контроль соответствия разработанной проектно-сметной документации стандартам, нормам, правилам и инструкциям в соответствии с перечнем заказчика;&lt;br&gt;
 •  согласование проектной документации у Заказчика и в других инстанциях;&lt;br&gt;
 • контроль строительно-монтажных работ в соответствии с графиком выполнения работ, контроль качества выполняемых работ и их стоимости;&lt;br&gt;
•  осуществление контроля за соблюдением проектной, конструкторской и технологической дисциплины, правил и норм по охране труда, технике безопасности, производственной санитарии и пожарной безопасности, требований природоохранных, санитарных органов, а также органов, осуществляющих технической надзор;&lt;br&gt;
  • составление календарных планов и бюджета проекта.
</t>
  </si>
  <si>
    <t xml:space="preserve">• разработка и корректировка технологических карт и инструкций на техническое обслуживание и текущие ремонты моторвагонного подвижного состава, узлов, агрегатов;&lt;br&gt;
• разработка чертежей на средства техоснастки, инструмента;&lt;br&gt;
• участие в разработке технически обоснованных норм времени и других нормативов на техническое обслуживание и текущие ремонты;&lt;br&gt;
• контроль выполнения ремонтным персоналом технологии технического обслуживания и текущего ремонта;&lt;br&gt;
• участие в расследовании, введение материалов расследования по отказам технических средств в систему КАСАНТ в рамках своих полномочий.
</t>
  </si>
  <si>
    <t xml:space="preserve">• высшее профильное образование по специальностям (Подвижной состав железных дорог/Локомотивы/Вагоны);&lt;br&gt;
• внимательность;&lt;br&gt;
• ответственность.
</t>
  </si>
  <si>
    <t xml:space="preserve">• оформление по ТК РФ;&lt;br&gt;
• стабильная заработная плата;&lt;br&gt;                                • оплачиваемый отпуск 38 календарных дней;&lt;br&gt;
• ежегодная индексация оплаты труда;&lt;br&gt;                        
• обучение за счет компании (иногородним оплачивается проживание);&lt;br&gt;
• возможности для профессионального развития и карьерного роста.
</t>
  </si>
  <si>
    <t>Дежурный по железнодорожной станции</t>
  </si>
  <si>
    <t>Руководитель проекта</t>
  </si>
  <si>
    <t>Ведущий специалист отдела проектных работ</t>
  </si>
  <si>
    <t>Ruby On Rails разработчик</t>
  </si>
  <si>
    <t>Ведущий специалист отдела анализа и оптимизации бизнес-процессов</t>
  </si>
  <si>
    <t>Эксперт центра инновационного развития</t>
  </si>
  <si>
    <t>Аналитик центра инновационного развития</t>
  </si>
  <si>
    <t xml:space="preserve">Ведущий инженер (аналитик бизнес-процессов) </t>
  </si>
  <si>
    <t>Инженер по эксплуатации технических средств</t>
  </si>
  <si>
    <t>Кладовщик</t>
  </si>
  <si>
    <t>Северная дирекция инфраструктуры</t>
  </si>
  <si>
    <t xml:space="preserve">• участие в составе команды в полном цикле разработки приложений;&lt;br&gt;
• соблюдение баланса между скоростью разработки и качеством кода;&lt;br&gt;
• проведение ревью;&lt;br&gt;       
• написание тестов.
</t>
  </si>
  <si>
    <t>• анализ соответствия технической документации требованиям ПТЭ, действующих инструкций, норм и правил, ТМП, изменениям и дополнениям к ним;&lt;br&gt;
• проверка комплектности и правильности оформления поступающей документации на электронных и бумажных носителях;&lt;br&gt;
• контроль за внесением в техническую документацию СЦБ изменений, выполненных в процессе монтажных, пуско-наладочных и регулировочных работ на объекте строительства, ремонта дистанции СЦБ;&lt;br&gt;
• восстановление технической документации, перевод в электронную форму документов на базе АРМ-ВТД в бумажной форме, передача в архив замененных документов, своевременная замена копий;&lt;br&gt;
• контроль устранения выявленных недостатков и замечаний ревизий, проверок.</t>
  </si>
  <si>
    <t xml:space="preserve">• добровольное медицинское страхование, ежегодные медицинские осмотры (в соответствии с внутренними нормативными актами Компании);&lt;br&gt;
• бесплатный проезд ж/д транспортом поездами дальнего следования (1 раз в год);&lt;br&gt;
• бесплатный пригородный проезд ж/д транспортом;&lt;br&gt;
• санаторно-курортное лечение и отдых, оздоровление детей;&lt;br&gt;
• частичная компенсация затрат на фитнес;&lt;br&gt;
• корпоративная пенсионная программа;&lt;br&gt;
• материальная помощь к отпуску (1 раз в год).
</t>
  </si>
  <si>
    <t xml:space="preserve">• подготовка стратегических, методических и аналитических документов по вопросам инновационного развития холдинга "РЖД";&lt;br&gt;
• участие в организации внедрения приоритетов технологического развития холдинга "РЖД" на средне- и долгосрочную перспективу;&lt;br&gt; 
• подготовка предложений по совершенствованию системы 
инновационной деятельностью в холдинге "РЖД";&lt;br&gt;
• организация работы по формированию системы мониторинга и мониторингу реализации программы инновационного развития холдинга на уровне железных дорог и дочерних обществ ОАО "РЖД";&lt;br&gt;
• мониторинг и рейтинговая оценка результатов инновационной деятельности подразделений ОАО "РЖД";&lt;br&gt; 
• подготовка  нормативных и организационно-распорядительных документов по вопросам инновационного развития;&lt;br&gt; 
• подготовка презентационных и аналитических материалов в области инновационной деятельности для руководства ОАО "РЖД" (уровень-правление ОАО "РЖД", совет директоров ОАО "РЖД", профильные комитеты совета директоров ОАО "РЖД").
</t>
  </si>
  <si>
    <t xml:space="preserve">• высшее образование;&lt;br&gt;
• знание стратегического консалтинга;&lt;br&gt; 
Навыки: подготовки публичных выступлений, делового письма, подготовки аналитических отчетов и презентаций для высшего менеджмента крупной компании;&lt;br&gt;
• знание английского языка на продвинутом уровне;&lt;br&gt;
• продвинутый уровень владения Microsoft Excel, PowerPoint;&lt;br&gt; 
• стрессоустойчивость, высокая работоспособность, ответственность за результат, умение работать с большими объемами информации в условиях временных ограничений, многозадачность, мультифункциональность;&lt;br&gt; 
• приветствуется наличие технического и экономического образований, понимание организации работы железных дорог;&lt;br&gt; 
</t>
  </si>
  <si>
    <t xml:space="preserve">• подготовка стратегических, методических и аналитических документов по вопросам инновационного развития холдинга;&lt;br&gt;     
• организация ежегодного сравнительного анализа холдинга "РЖД" и зарубежных компаний-аналогов по показателям деятельности и уровню освоения технологий (бенчмаркинг);&lt;br&gt;     
• формирование долгосрочных прогнозов научно-технологического и инновационного развития холдинга "РЖД" (форсайт);&lt;br&gt;       
• разработка системы КПЭ инновационной деятельности подразделений ОАО "РЖД";&lt;br&gt; 
• мониторинг и рейтинговая оценка результатов инновационной деятельности подразделений ОАО "РЖД";&lt;br&gt;      
• формирование системы мотивации инновационной деятельности руководителей и сотрудников подразделений ОАО "РЖД";&lt;br&gt;       
• подготовка отдельных исследований и аналитических презентаций на уровень руководства ОАО "РЖД" и ФОИВ. 
</t>
  </si>
  <si>
    <t xml:space="preserve">• анализ, оптимизация существующих   бизнес-процессов и построение новых бизнес-процессов;&lt;br&gt;
• формирование ключевых показателей эффективности  бизнес-процесса, формирование тактики по их достижению;&lt;br&gt;
• проведение анализа влияния изменений на   продукты, процессы, документы и системы компании;&lt;br&gt;
• разработка и согласование моделей процессов и   бизнес-требований к информационным системам;&lt;br&gt;
• формирование рекомендаций по оптимизации   бизнес-процессов и их последующая реализация;&lt;br&gt;
• подготовка презентаций и выступлений.
</t>
  </si>
  <si>
    <t xml:space="preserve">• высшее образование (техническое, строительное);&lt;br&gt;
• умение организовывать и проводить многофакторный анализ внешних и внутренних рисков в организации профильной деятельности;&lt;br&gt;
• умение оценивать предпроектные решения по развитию инфраструктуры объектов ОАО «РЖД» на соответствие целевым задачам и требованиям нормативных документов;&lt;br&gt;
• умение проводить расчет и факторный анализ показателей развития пропускных и перерабатывающих способностей инфраструктуры железнодорожного транспорта;&lt;br&gt;
• знание методов определения экономической эффективности технических и технологических решений по организации перевозочного процесса;&lt;br&gt;
• умение взаимодействовать с разработчиками и заявителями материалов предпроектной проработки в части устранения замечаний экспертизы и координация этого процесса;&lt;br&gt;
• знание порядка взаимодействия с субъектами Российской Федерации, министерствами, ведомствами и организациями в области строительства и эксплуатации объектов железнодорожного транспорта;&lt;br&gt;
• знание технологии выполнения строительно-монтажных работ, методологии и порядка определения и проверки объемов работ в материалах предпроектной проработки.
</t>
  </si>
  <si>
    <t xml:space="preserve">• рассмотрение материалов предпроектных проработок (исходных данных, технических условий, заданий на проектирование и основных проектных решений) по строительству и реконструкции объектов инфраструктуры железнодорожного транспорта по кругу своих должностных обязанностей;&lt;br&gt;
• оценка проектных решений на соответствие требований, установленным в нормативно-правовых актах Российской Федерации и организационно-распорядительных документах ОАО «РЖД», и на этой основе подготовку прогнозных заключений о последствиях принимаемых решений по кругу своих должностных обязанностей;&lt;br&gt;
• взаимодействие с проектными институтами, подразделениями аппарата управления, филиалами и структурными подразделениями ОАО «РЖД».
</t>
  </si>
  <si>
    <t xml:space="preserve">• высшее образование (техническое, строительное);&lt;br&gt;
• умение организации и проведения рассмотрения и экспертизы материалов предпроектной проработки и обоснования инвестиций по строительству и реконструкции объектов инфраструктуры железнодорожного транспорта, составления экспертных заключений по ним;&lt;br&gt;
• умение организовывать и проводить многофакторный анализ внешних и внутренних рисков в организации профильной деятельности;&lt;br&gt;
• умение проводить расчет и факторный анализ показателей развития пропускных и перерабатывающих способностей инфраструктуры железнодорожного транспорта;&lt;br&gt;
• знание методов определения экономической эффективности технических и технологических решений по организации перевозочного процесса;&lt;br&gt;
• знание порядка взаимодействия с субъектами Российской Федерации, министерствами, ведомствами и организациями в области строительства и эксплуатации объектов железнодорожного транспорта;&lt;br&gt;
• знание технологии выполнения строительно-монтажных работ, методологии и порядка определения и проверки объемов работ в материалах предпроектной проработки.
</t>
  </si>
  <si>
    <t xml:space="preserve">• участие в проектах автоматизации производственных и управленческих процессов строительного комплекса (сбор функциональных требований, формирование технических заданий, контроль за ходом разработки, организация приемки программного обеспечения, координация участников проектов, подготовка отчетной документации по проекту);&lt;br&gt;
• участие в анализе и описании производственных и управленческих процессов строительного комплекса (анализ нормативной и распорядительной документации, интервьюирование исполнителей процессов, описание процессов в графическом виде, анализ процессов для подготовки предложений по их улучшению);&lt;br&gt; 
• участие в организационно-хозяйственной деятельности сектора. 
</t>
  </si>
  <si>
    <t xml:space="preserve">• высшее образование (техническое);&lt;br&gt;
• знание теории и практики моделирования и анализ процессов, формирования требований к программному обеспечению, управления ИТ-проектами, навыки системного анализа;&lt;br&gt;
• общий уровень владения компьютером, знание ARIS, BPMN;&lt;br&gt;
• умение работать на командный результат, умение быстро переключаться между задачами. 
</t>
  </si>
  <si>
    <t>• обслуживание и обеспечение бесперебойной работы  ИТ инфраструктуры (сервера, СХД, виртуализация, почта);&lt;br&gt;
• поддержка работы резервного копирования и   восстановления на базе Veritas Netbackup;&lt;br&gt;
• администрирование серверных ОС Solaris, Linux,  Windows;&lt;br&gt;
• оптимизация работы, регулярное обновление ПО;&lt;br&gt;
• мониторинг доступности, нагрузок безопасности, анализ проблем;&lt;br&gt;
• поиск и устранение неисправностей.</t>
  </si>
  <si>
    <t>• высшее профессиональное (техническое) образование и стаж работы в должности инженера не менее 3 лет;&lt;br&gt;
• английский - уровень владения В2 (средний уровень: понимание сложных текстов, письменных инструкций, описаний);&lt;br&gt;
•  понимание принципов работы вычислительных сетей, знание основных сетевых протоколов;&lt;br&gt;
•  понимание архитектуры серверных систем (HPE,   Oracle, Hitachi);&lt;br&gt;
• опыт администрирования Solaris, Linux, Windows   Server (AD, GP, RDP, NAT, VLAN, DNS, DHCP);&lt;br&gt;
• понимание принципов виртуализации VMware;&lt;br&gt;
• опыт работы с системами виртуализации VMware   vSphere;&lt;br&gt;
• опыт администрирования Microsoft Active Directory;&lt;br&gt; опыт администрирования Microsoft Exchange Server, опыт в написании технических заданий и нормативной документации;&lt;br&gt;
• знание технологий SAN.</t>
  </si>
  <si>
    <t xml:space="preserve">• рассмотрение заданий на проектирование нового строительства, реконструкции и капитального ремонта объектов капитального строительства инфраструктуры железнодорожного транспорта;&lt;br&gt;       
• рассмотрение исходных данных для проектирования и предложений балансодержателей ОАО "РЖД" ;&lt;br&gt;      
• рассмотрение и подготовка заключений по инвестиционным заявкам в части достаточности предусмотренных стоимости и сроков для её реализации и т.п.;&lt;br&gt; 
• рассмотрение технико-экономических обоснований, обоснований инвестиций, основных проектных решений, разделов организация движения;&lt;br&gt;   
• рассмотрение проектов нормативных документов в области проектирования и строительства (ГОСТы, СНИПы, СП, СТУ, Технические требования и т.п.);&lt;br&gt;
• рассмотрение проектов нормативно-распорядительных документов ОАО "РЖД" в области проектирования и строительства;&lt;br&gt;     
• рассмотрение инновационных заявок;&lt;br&gt;     
• рассмотрение обращений граждан по вопросам проектирования и строительства.
</t>
  </si>
  <si>
    <t xml:space="preserve">• высшее техническое образование;&lt;br&gt;
• опыт работы не менее 3-х лет в области строительства, проектирования объектов инфраструктуры железнодорожного транспорта;&lt;br&gt;
• знание нормативных документов в области проектирования, экспертизы и строительства объектов капитального строительства;&lt;br&gt; землеотвода, разработки документации по планировке территории, включения объектов в схему территориального планирования;&lt;br&gt; разработки СТУ;&lt;br&gt; 
• знание основные нормативных документов:
Градостроительный кодекс Российской Федерации;&lt;br&gt;
Технический регламент о безопасности зданий и сооружений;&lt;br&gt;
Положение о составе разделов проектной документации и требования по их содержанию;&lt;br&gt;
Положение об организации и проведении государственной экспертизы проектной документации и результатов инженерных изысканий;&lt;br&gt;
• системность, инициативность, ответственность, аккуратность и педантичность в работе с информацией.
</t>
  </si>
  <si>
    <t>• высшее образование;&lt;br&gt;
• опыт работы от 3-х лет в крупных корпорациях и холдингах в профильной сфере;&lt;br&gt;     
• знания в области постановки и развития процессного управления (обязательно - практическое применение инструментария ARIS);&lt;br&gt; 
• опыт реализации проектов по построению единой процессной модели (бизнес-архитектуры) крупного предприятия (сложной системы управления);&lt;br&gt; опыт моделирования в ARIS моделей разных типов и уровней;&lt;br&gt; 
• практические навыки работы в ARIS (приветствуется - умение моделировать);&lt;br&gt;
• желательно опыт работы в SAP, 1С;&lt;br&gt;
• критичное мышление, коммуникабельность, стрессоустойчивость, ориентированность на результат, работа в команде;&lt;br&gt;
• способность работать в интенсивном режиме.</t>
  </si>
  <si>
    <t xml:space="preserve">• создание планов по разработке курсов с учетом запросов заказчиков и планов по разработке программ повышения квалификации;&lt;br&gt;      
• контроль планов разработки дистанционных курсов региональными подразделениями, а также содействие в их создании;&lt;br&gt;       
• тестирование, приемка курсов и контроль их размещения в корпоративной Системе дистанционного обучения. Ведение каталога курсов;&lt;br&gt;      
• сбор и обработка обратной связи от слушателей курсов, работа по улучшению курсов;&lt;br&gt; 
• создание/закупка курсов по сквозным компетенциям компании;&lt;br&gt;    
• поиск и внедрение новых методик, технических решений, форматов трансляции знаний в дистанционном формате.
</t>
  </si>
  <si>
    <t xml:space="preserve">• высшее образование в сфере управления персоналом, обучения и образования;&lt;br&gt;
• опыт работы в профильной сфере от 1 года;&lt;br&gt; 
• навык составления обучающих курсов, тестирования функционала курсов;&lt;br&gt; 
• опыт выстраивания взаимоотношений с внутренними экспертами, заказчиками и образовательными партнерами;&lt;br&gt;
• MS office продвинутый пользователь;&lt;br&gt;
• Личные качества - ответственность, активность, нацеленность на результат, умение быстро осваивать новую информацию. </t>
  </si>
  <si>
    <t>• настройка активного сетевого оборудования Cisco (7600, 6500, ASR9K/1K, 7200, Cat 2960/3560/3750/4500,   ME3800/3600/3400), Huawei (NE40, 3700/5700), ZTE (M6000, 2928E) и Firewall Cisco ASA 5585 (cluster), Huawei Eudemon;&lt;br&gt;
• работа с системным управлением Cisco Prime, Huawei U2000, ZTE NetNumen U31;&lt;br&gt;
• рассмотрение и согласование схем, заявок на проведение работ;&lt;br&gt;
• составление схем, регламентов, инструкций, выдача ТУ, ТЗ и разработка политик информационной безопасности.</t>
  </si>
  <si>
    <t xml:space="preserve">• высшее образование техническое;&lt;br&gt;
• опыт работы сетевым администратором с одним из производителей Cisco, Huawei, ZTE;&lt;br&gt;
• опыт установки, настройки и поддержки активного сетевого оборудования и межсетевых экранов (Firewall);&lt;br&gt;
• уверенное знание TCP/IP, Ethernet, VLAN, STP, Etherchannel, ACL, NAT, OSPF, IS-iS, BGP, MPLS, VPN, PDH/SDH, xWDM и др.
• опыт с VMware vSphere приветствуется;&lt;br&gt;
• английский уровень владения  В2 (средний уровень: понимание сложных текстов (письменные инструкции, описания);&lt;br&gt;
• желание развиваться
• умение работать с продуктами MS Office (Visio, PowerPoint, Word, Excel);&lt;br&gt;
• наличие сертификатов или знаний на уровне (CCNA,   CCNP) является преимуществом.    
</t>
  </si>
  <si>
    <t xml:space="preserve">• высшее техническое образование (преимуществом будет наличие дополнительного образования в сфере экономики/управления);&lt;br&gt;      
• стаж работы в крупных производственных компаниях от 10 лет, на руководящих должностях от 5 лет;&lt;br&gt;      
• профильный опфт работы (сфера производства, строительства);&lt;br&gt;      
• знание законодательства Российской Федерации в области градостроительной деятельности, технического регулирования, инновационной деятельности и инновационного развития;&lt;br&gt;
• навыки бенчмаркинга, адаптации и внедрения лучших практик;&lt;br&gt;
• опыт бизнес-анализа процессов, инвестиционного анализа проектов;&lt;br&gt;
• успешный опыт внедрения инноваций (завершенные проекты с экономическим эффектом);&lt;br&gt;
• аналитическое мышление, нацеленность на результат, самообучаемость, желание узнать и внедрять новое, ответственность.           
</t>
  </si>
  <si>
    <t>• высшее техническое образование (преимуществом будет наличие дополнительного образования в сфере экономики/управления);&lt;br&gt;      
• стаж работы в крупных производственных компаниях от 10 лет, на руководящих должностях от 5 лет;&lt;br&gt;    
• теоретические и практические знания строительного процесса, юриспруденции (земельное, гражданское, законодательство в области строительства);&lt;br&gt;
• системность, инициативность, ответственность, аккуратность и педантичность в работе с информацией, дипломатические навыки;&lt;br&gt;
• MS Office уверенный пользователь.</t>
  </si>
  <si>
    <t xml:space="preserve">• осуществление контроля качества проектно-сметной документации стадии «проект» и «рабочая документация» в соответствии с техническим заданием и сметами на проектно-изыскательские работы;&lt;br&gt; 
• сбор исходных данных, выполнения обследовательских работ;&lt;br&gt;
• увязка проектных решений по выданному заданию с проектными решениями других разделов документации (генплан, ИССО, СЦБ и т.д.);&lt;br&gt;
• участие в согласовании проектных решений и в обсуждении проекта в вышестоящих организациях и органах экспертизы (ОАО «РЖД», Главгосэкспертиза);&lt;br&gt;
• проведения авторского надзора в процессе строительства.
</t>
  </si>
  <si>
    <t>Помощник машиниста (пассажирские перевозки)</t>
  </si>
  <si>
    <t>Ведущий эксперт предпроектных проработок (управление перевозками)</t>
  </si>
  <si>
    <t>Ведущий эксперт предпроектных проработок (устройства сетей связи)</t>
  </si>
  <si>
    <t>Ведущий специалист по анализу финансовых результатов</t>
  </si>
  <si>
    <t>Ведущий специалист по финансированию специальных проектов</t>
  </si>
  <si>
    <t xml:space="preserve">Ведущий специалист финансового моделирования </t>
  </si>
  <si>
    <t>Главный специалист анализа финансовых результатов по перевозкам</t>
  </si>
  <si>
    <t>Главный специалист управления экспертизы проектов и смет</t>
  </si>
  <si>
    <t>Инженер 1 категории отдела сопровождения связи совещаний</t>
  </si>
  <si>
    <t xml:space="preserve">Начальник отдела экспертизы предпроектных проработок </t>
  </si>
  <si>
    <t>Ведущий эксперт управления рисками и внутреннего контроля</t>
  </si>
  <si>
    <t>Ведущий инженер развития и сопровождения сетей связи</t>
  </si>
  <si>
    <t>Ведущий эксперт (бизнес-аналитик материально-технического снабжения)</t>
  </si>
  <si>
    <t>Ведущий технолог производственно-экономического моделирования</t>
  </si>
  <si>
    <t>Ведущий специалист развития технологий дистанционного обучения</t>
  </si>
  <si>
    <t>Агент по фирменному транспортному обслуживанию (корпоративные клиенты)</t>
  </si>
  <si>
    <t>Докер-механизатор</t>
  </si>
  <si>
    <t xml:space="preserve">• оформление по ТК РФ;&lt;br&gt;
• стабильная заработная плата;&lt;br&gt;
• ежегодная индексация оплаты труда;&lt;br&gt;
• возможности для профессионального развития и карьерного роста;&lt;br&gt;
• возможны командировки по регионам.
</t>
  </si>
  <si>
    <t xml:space="preserve">• широкая программа добровольного медицинского страхования;&lt;br&gt;
• программы санаторно-курортного лечения и оздоровительного отдыха;&lt;br&gt;
• детский отдых и компенсация оплаты детских дошкольных учреждений;&lt;br&gt;
• негосударственное пенсионное обеспечение;&lt;br&gt;
• льготные железнодорожные билеты работникам.
</t>
  </si>
  <si>
    <t xml:space="preserve">• высшее, инженер строитель/инженер путей сообщения;&lt;br&gt;   • опыт работы в должности начальника отдела смет и затрат ЦДИ/ДРП/ДКРС не менее 10 лет.                                                                                     
</t>
  </si>
  <si>
    <t>Ведущий экономист</t>
  </si>
  <si>
    <t xml:space="preserve">• проведение оценки эффективности инвестиционных проектов, их экономической эффективности;&lt;br&gt;
• осуществление анализа технико-экономических обоснований инвестиционных проектов, подготовка предложений по их оптимизации и повышению инвестиционной привлекательности;&lt;br&gt;
• участие в формировании и актуализации финансовых моделей потенциальных инвестиционных проектов. методологическое сопровождение и поддержание работоспособности финансовых моделей инвестиционных проектов. 
• подготовка презентаций, информационно-аналитических материалов для руководства, а также написание писем в различные инстанции.
</t>
  </si>
  <si>
    <t xml:space="preserve">• высшее образование;&lt;br&gt;
• успешный опыт работы в финансово-экономических отделах производственных компаний;&lt;br&gt;
• опыт финансово-экономического моделирования и анализа;&lt;br&gt;
• высокий уровень владения MS Office;&lt;br&gt;
• способность работать в интенсивном режиме.
</t>
  </si>
  <si>
    <t>Главный специалист по развитию технологий дистанционного обучения</t>
  </si>
  <si>
    <t xml:space="preserve">• создание планов по разработке курсов с учетом запросов заказчиков и планов по разработке программ повышения квалификации;&lt;br&gt;
• контроль планов разработки дистанционных курсов региональными подразделениями, а также содействие в их создании;&lt;br&gt;
• тестирование, приемка курсов и контроль их размещения в корпоративной системе дистанционного обучения. ведение каталога курсов;&lt;br&gt;
• сбор и обработка обратной связи от слушателей курсов. Улучшение курсов;&lt;br&gt;
• поиск и внедрение новых методик, технических решений, форматов трансляции знаний в дистанционном формате.
</t>
  </si>
  <si>
    <t>Ведущий специалист (дизайнер презентаций)</t>
  </si>
  <si>
    <t xml:space="preserve">• защита интересов компании в арбитражных судах;&lt;br&gt;
• подготовка отзывов, исков, судебных документов;&lt;br&gt;
• работа с большим объемом информации.
</t>
  </si>
  <si>
    <t xml:space="preserve">• высшее юридическое образование;&lt;br&gt;
• опытный пользователь ПК, информационными системами КонсультантПлюс, Кейсбук, арбитр.ру. 
</t>
  </si>
  <si>
    <t xml:space="preserve">Ведущий специалист Центра судебно-арбитражной работы </t>
  </si>
  <si>
    <t xml:space="preserve">• высшее профессиональное (техническое, экономическое) образование;&lt;br&gt;
• знание законодательства РФ и нормативных документов в области договорной работы,  учета материалов;&lt;br&gt;
• уверенный пользователь, программы Word, Excel, PowerPoint;&lt;br&gt;
• опыт работы системы ЕАСД, АСУТР, АСУФР, АСУ БМ, АС ОЗ;&lt;br&gt;
• ответственность, коммуникабельность, умение работать в многозадачном режиме.
</t>
  </si>
  <si>
    <t>Инженер Центральной станции связи</t>
  </si>
  <si>
    <t>Начальник отдела архитектуры бизнес-процессов (ARIS)</t>
  </si>
  <si>
    <t xml:space="preserve">• высшее образование;&lt;br&gt; 
• знания в области постановки и развития процессного управления;&lt;br&gt;
• опыт реализации проектов по построению единой процессной модели (бизнес-архитектуры) крупного предприятия (сложной системы управления);&lt;br&gt; 
• понимание технических и методологических возможностей и ограничений ARIS;&lt;br&gt; 
• опыт работы с разработчиками;&lt;br&gt;  
• практические навыки работы в ARIS. 
</t>
  </si>
  <si>
    <t xml:space="preserve">• высшее образование;&lt;br&gt;
• знание основных действующих документов в области строительства, сметного нормирования и ценообразования, технологии работ по капитальному ремонту зданий и сооружений;&lt;br&gt;
• чтение строительных чертежей;&lt;br&gt;
• навык составления сметных расчётов с помощью специализированного программного комплекса;&lt;br&gt;
</t>
  </si>
  <si>
    <t>Технолог по экспертизе проектно-сметной документации</t>
  </si>
  <si>
    <t xml:space="preserve">• проверка сметной документации на капитальный ремонт зданий и сооружений;&lt;br&gt;
• сверка дефектных ведомостей, ведомостей объёмов работ и спецификаций  со сметным расчётом;&lt;br&gt;
• проверка объёмов работ, расчёт количества строительных материалов;&lt;br&gt; 
• формирование замечаний к сметной документации и взаимодействие с составителем сметы;&lt;br&gt;
• подбор расценок и материалов для определения стоимости ремонтных работ;&lt;br&gt;
• составление и редактирование сметной документации.
</t>
  </si>
  <si>
    <t xml:space="preserve">• постановка задач по развитию функциональности ARIS 10 (разработка и формирование бизнес-архитектуры;&lt;br&gt; 
• создание и наполнение справочников;&lt;br&gt; 
• постановка требований на разработку отчетных форм, скриптов, аналитических панелей;&lt;br&gt; организация работы пользователей;&lt;br&gt; 
• управление созданием в ARIS единой процессной модели компании (от верхнеуровневых процессов управления и до конкретного сотрудника на исполнительском уровне);&lt;br&gt;
• разработка методологических документов в области процессного управления, основанных на ARIS;&lt;br&gt;      
• поиск и адаптация решений в области работы с процессами к специфике задач ОАО "РЖД";&lt;br&gt; 
• моделирование процессов в нотации ARIS. Участие в разработке новых бизнес-процессов или оптимизации действующих бизнес-процессов.
</t>
  </si>
  <si>
    <t xml:space="preserve">• решение вопросов обеспечения материалами подразделений организации;&lt;br&gt;
• участие в инвентаризации;&lt;br&gt;
• участие в договорной работе;&lt;br&gt;
• работа с контрагентами, контроль исполнения договорных обязательств, претензионная работа;&lt;br&gt;
• работа с первичными учетными документами по договорам и движению материалов.
</t>
  </si>
  <si>
    <t xml:space="preserve">• высшее образование;&lt;br&gt;
• навыки составления обучающих курсов, тестирования функционала курсов. выстраивание взаимоотношений с внутренними экспертами, заказчиками и образовательными партнерами;&lt;br&gt;
• навыки формирования профессиональных сообществ. </t>
  </si>
  <si>
    <t xml:space="preserve">• создание из текста или идеи «продающей» визуализации;&lt;br&gt;
• визуализация неструктурированного материала: создание композиции на слайдах из предварительно наработанной информации, отрисовка графических элементов (пиктограмм, схем, инфографики), создание понятной логики повествования, редактура и оптимизация контента;&lt;br&gt;
• построение / доработка графики в Excel для импорта в PowerPoint. Cоздание (верстка и оформление) презентаций PowerPoint в формате компании (согласно брендбуку);&lt;br&gt; 
• визуализация данных в дешбордах;&lt;br&gt;
• разработка дизайна диаграмм, графиков, инфографики. 
</t>
  </si>
  <si>
    <t xml:space="preserve">• приветствуется профильное художественное образование;&lt;br&gt;
• умение оптимизировать и автоматизировать свою работу;&lt;br&gt;
• креативное мышление, художественный вкус. Внимание к деталям;&lt;br&gt; 
• свободное владение PowerPoint, владение Adobe Illustrator, Photoshop, inDesign;&lt;br&gt;
• владение программами пакета Microsoft Office (PowerPoint, Word, Excel) на уровне форматирования и оформления. 
</t>
  </si>
  <si>
    <t>Ведущий эксперт по организации кадровых комитетов</t>
  </si>
  <si>
    <t xml:space="preserve">• оформление по ТК РФ&lt;br&gt;
• стабильная заработная плата&lt;br&gt; 
• ежегодная индексация оплаты труда&lt;br&gt;                        
• возможности для профессионального развития и карьерного роста.
</t>
  </si>
  <si>
    <t>Ведущий эксперт центра внутренних коммуникаций и бренда работодателя</t>
  </si>
  <si>
    <t xml:space="preserve">• разработка и реализация коммуникационных медиакампаний по ключевым темам;&lt;br&gt; 
• проведение аудита, развитие существующих и создание новых корпоративных каналов и инструментов коммуникации с персоналом и соискателями;&lt;br&gt; 
• планирование, организация и проведение BTL мероприятий с акцентом на HR-маркетинг;&lt;br&gt;
• организация корпоративных мероприятий с руководством ОАО "РЖД";&lt;br&gt; 
• выстраивание антикризисных коммуникаций по HR темам;&lt;br&gt; 
• организация работы с привлеченными провайдерами, подрядчиками, временным и постоянным персоналом.
</t>
  </si>
  <si>
    <t xml:space="preserve">• знания в сфере PR и маркетинговых услуг, понимание HR-процессов;&lt;br&gt; 
• навыки организации коммуникационных и медиа кампаний;&lt;br&gt; 
• навыки управления производством медиа продуктов (печатные и электронные издания, видеоролики, телепередачи и т.п.);&lt;br&gt; 
• навыки организации коммуникационных мероприятий, управления проектами в кросс-функциональных командах;&lt;br&gt; 
• владение ПК на уровне продвинутого пользователя - Word, Power Point.
</t>
  </si>
  <si>
    <t>Главный специалист отдела консолидированной отчетности</t>
  </si>
  <si>
    <t xml:space="preserve">• контрольно-аналитические процедуры в отношении данных ДЗО ОАО «РЖД»&lt;br&gt;       
• проведение процедур трансформации данных бухгалтерского учета&lt;br&gt;       
• проведение процедур корректировки отчетности&lt;br&gt;       
• участие в консолидации и подготовка примечаний к отчетности&lt;br&gt;       
• участие в проекте по автоматизации процедур трансформации и консолидации.       
</t>
  </si>
  <si>
    <t xml:space="preserve">• уверенные знания РСБУ и МСФО&lt;br&gt;
• опыт в проведение трансформации отчетности от РСБУ к МСФО&lt;br&gt;
• опыт в подготовке консолидированной финансовой отчетности группы компаний. 
</t>
  </si>
  <si>
    <t>Главный специалист отдела по работе с финансовыми институтами</t>
  </si>
  <si>
    <t xml:space="preserve">• организация и проведение конкурсных процедур по выбору финансовых институтов&lt;br&gt;       
• согласование, заключение с российскими и иностранными финансовыми институтами договоров для привлечения финансирования, размещения средств на депозитах&lt;br&gt;       
• организация и осуществление внутрикорпоративного финансирования дочерних обществ через договоры займа&lt;br&gt;       
• мониторинг, согласование и методологическая поддержка сделок по привлечению внешнего финансирования и документарных сделок дочерними обществами&lt;br&gt;       
• анализ финансово-экономических и организационно-правовых моделей проектов на предмет возможных финансовых рисков&lt;br&gt;       
• подготовка предложений по проектам федеральных законов, иных нормативно-правовых актов РФ в рамках компетенции отдела.       
</t>
  </si>
  <si>
    <t xml:space="preserve">• навыки создания презентаций и подготовки аналитических записок&lt;br&gt;       
• офисный пакет, системы ERP  и электронного документооборота, продвинутый Excel  рассматривается как преимущество&lt;br&gt;      
• высшее образование, финансы и кредит.      
</t>
  </si>
  <si>
    <t xml:space="preserve">Заместитель начальника отдела по координации  управления рисками </t>
  </si>
  <si>
    <t>Заместитель начальника отдела по работе с финансовыми институтами</t>
  </si>
  <si>
    <t xml:space="preserve">• организация и проведение конкурсных процедур по выбору финансовых институтов;&lt;br&gt;       
• согласование, заключение с российскими и иностранными финансовыми институтами договоров для привлечения финансирования, размещения средств на депозитах;&lt;br&gt;       
• организация и осуществление внутрикорпоративного финансирования дочерних обществ через договоры займа;&lt;br&gt;       
• мониторинг, согласование и методологическая поддержка сделок по привлечению внешнего финансирования и документарных сделок дочерними обществами;&lt;br&gt;       
• участие в разработке структуры финансирования российских и международных инфраструктурных проектов компании и дочерних обществ.       
</t>
  </si>
  <si>
    <t xml:space="preserve">• знание основных стандартов и концепций в области управления рисками, в т.ч. COSO IC, COSO ERM, ISO 31000, положений Кодекса корпоративного управления Банка России, рекомендаций Росимущества и иных документов в области СУРиВК;&lt;br&gt;
• знание порядка организации и функционирования СУРиВК в компаниях реального сектора;&lt;br&gt;
• опыт разработки нормативно-методических документов в области СУРиВК;&lt;br&gt;
• опыт по формированию сводной аналитической  отчетности по рискам.
</t>
  </si>
  <si>
    <t xml:space="preserve">• навыки создания презентаций и подготовки аналитических записок;&lt;br&gt;       
• офисный пакет, системы ERP  и электронного документооборота, продвинутый Excel  рассматривается как преимущество;&lt;br&gt;      
• высшее образование, финансы и кредит.      
</t>
  </si>
  <si>
    <t xml:space="preserve">Начальник сектора методологии по учету доходных поступлений </t>
  </si>
  <si>
    <t xml:space="preserve">• разработка методологических документов по бухгалтерскому и налоговому учету;&lt;br&gt;
• анализ и согласование проектов договоров и дополнительных соглашений;&lt;br&gt; 
• подготовка ответов на вопросы в части бухгалтерского и налогового учета, а также формирования бухгалтерской и налоговой отчетности;&lt;br&gt;
• подготовка и согласование ответов в контролирующие органы и аудиторским компаниям;&lt;br&gt;    
• подготовка ТЗ и других документов для доработки IT-системы по оптимизации бухгалтерского и налогового учета.       
</t>
  </si>
  <si>
    <t xml:space="preserve">• знание всех участков бухгалтерского учета, налогообложения (НДС и налог на прибыль);&lt;br&gt;
• навыки применения гражданского законодательства в части договоров;&lt;br&gt;
• опыт разработки методологических документов (учетных политик, стандартов, методологий при внедрении IT-систем).
</t>
  </si>
  <si>
    <t>Экономист</t>
  </si>
  <si>
    <t xml:space="preserve">• формирование ежемесячных, ежеквартальных планов по работе региональных дирекций;&lt;br&gt;       
• формирование раздела бюджета по затратам на оплату труда и отчислениям на социальные нужды, ежемесячная корректировка бюджета;&lt;br&gt;       
• формирование плана списания бюджета по амортизации;&lt;br&gt;        
• взаимодействие с производственными подразделениями компании с целью своевременного и объективного анализа инициатив, проектов и мероприятии.
</t>
  </si>
  <si>
    <t xml:space="preserve">• успешный опыт работы в финансово-экономических отделах производственных компаний;&lt;br&gt;
• опыт формирования бюджетных показателей;&lt;br&gt;
• высокий уровень владения MS Office.
</t>
  </si>
  <si>
    <t xml:space="preserve">• формирование и сопровождение производственно-экономической модели&lt;br&gt;      
• планирование, разработка, прогнозирование целевых параметров и ориентиров развития долгосрочной программы развития&lt;br&gt;       
• анализ экономической эффективности сформированных планов развития производственных подразделений&lt;br&gt;      
• анализ, прогнозирование и сценарное моделирование ключевых показателей деятельности.       
</t>
  </si>
  <si>
    <t xml:space="preserve">• успешный опыт работы в финансово-экономических отделах производственных компаний&lt;br&gt;
• опыт финансово-экономического моделирования и анализа&lt;br&gt;    
• критичное мышление, коммуникабельность, стрессоустойчивость, ориентированность на результат, работа в команде.     
</t>
  </si>
  <si>
    <t xml:space="preserve">Экономист производственно-экономического моделирования </t>
  </si>
  <si>
    <t>Эксперт (методист в сфере образования)</t>
  </si>
  <si>
    <t xml:space="preserve">• выстраивание бизнес-процессов в учебном центре, методическая работа в направлении обучения персонала; &lt;br&gt;
• подготовка аналитических и презентационных материалов по вопросам подготовки рабочих в ОАО "РЖД"; &lt;br&gt;
• участие в подготовке проектов нормативных документов в части организации образовательной деятельности учебных центров ОАО "РЖД".
</t>
  </si>
  <si>
    <t xml:space="preserve">• высшее (педагогическое, юридическое, экономические, социология, маркетинг, возможно другое); &lt;br&gt;
• желателен опыт работы методистом в сфере  образования СПО, ВУЗов, системы образования, бизнес-аналитики в сфере образования; &lt;br&gt;
• знание Закона об образовании РФ и других нормативных документов в области образования и в области деятельности образовательных организаций в РФ; &lt;br&gt;
• уверенный пользователь стандартных офисных программ, работа в системе "Консультант плюс"; &lt;br&gt;
• компетентность, дисциплинированность, исполнительность; &lt;br&gt;
• опыт создания нормативных документов в области образовательной деятельности учреждения или образовательной системы, опыт педагогической деятельности и методической работы, опыт организации системы обучения и развития персонала в крупных компаниях.
</t>
  </si>
  <si>
    <t xml:space="preserve">Начальник отдела по подбору персонала </t>
  </si>
  <si>
    <t xml:space="preserve">• запуск и эффективное управление отделом по подбору персонала; &lt;br&gt;
• анализ, планирование и прогнозирование потребности в персонале подразделений железной дороги; &lt;br&gt;
• определение источников удовлетворения потребности в персонале. Организация рекламной кампании по привлечению персонала, анализ эффективности источников привлечения; &lt;br&gt;
• организация поиска и подбора персонала в соответствии с сформированной потребностью, самостоятельный поиск и подбор на ключевые позиции. Организация сопровождения кандидата до оформления; &lt;br&gt;
• формирование и ведение единой базы кандидатов, вакансий по полигону железной дороги с использованием программного обеспечения. Формирование и предоставление аналитической отчетности согласно установленным срокам; &lt;br&gt;
• выстраивание взаимодействий с заказчиками в рамках подбора персонала. Оказание методической помощи руководителям структурных подразделений по вопросам поиска и подбора персонала; &lt;br&gt;
• разработка внутренней регламентирующей документации в части подбора персоналом; &lt;br&gt;
• развитие сотрудников отдела; &lt;br&gt;
участие в мероприятиях форумах, конференциях, выставках и др., направленных на формирование имиджа компании как открытого работодателя.
</t>
  </si>
  <si>
    <t xml:space="preserve">• высшее образование/бакалавриат (преимущественная специализация: управление персоналом, менеджмент, экономика труда); &lt;br&gt;
• дополнительное профессиональное образование приветствуется – программы повышения квалификации; &lt;br&gt; программы профессиональной переподготовки в подбора персонала; &lt;br&gt;
• навыки ведения переговоров с заказчиками и проведения структурированного интервью с кандидатами; &lt;br&gt;
• знание источником и инструментов формирования притока, поиска кандидатов (Job интернет платформы, прямой поиск, профессиональные сообщества, поиск по сети контактов и по рекомендациям, СМИ); &lt;br&gt;
• умение обирать, анализировать и структурировать информацию; &lt;br&gt;
• владение современные инструментами и методами отбора и оценки персонала; &lt;br&gt;
знание трудового законодательства и иных актов, содержащие нормы трудового права обучаемость и стремление к развитию, ориентация на результат, адаптивность.
</t>
  </si>
  <si>
    <t>Ведущий специалист (по автоматизации/цифровизации бизнес-процессов)</t>
  </si>
  <si>
    <t xml:space="preserve">• анализ бизнес-процессов управления корпоративным имуществом для целей их автоматизации (цифровизации), включая собеседования с сотрудниками, изучение организационно-распорядительных документов; &lt;br&gt;
• моделирование бизнес-процессов в состоянии "как есть" и "как должно быть"; &lt;br&gt;
• разработка требований к автоматизации (цифровизации) бизнес-процессов, подготовка тех. заданий; &lt;br&gt;
• сопровождение процесса разработки, тестирования и внедрения программных продуктов, взаимодействие с разработчиками и конечными пользователями программных продуктов; &lt;br&gt;
• анализ качества внедренных программных продуктов, организация корректирующих мероприятий.
</t>
  </si>
  <si>
    <t xml:space="preserve">• высшее (предпочтительно в сфере разработки или внедрения информационных систем и средств автоматизации в областях экономики); &lt;br&gt; 
опыт работы от 1 года; &lt;br&gt;
• обязателен опыт разработки ПО (программирование) либо администрирование информационных систем; &lt;br&gt;
• желательно опыт в моделировании бизнес-процессов; &lt;br&gt;
• участие в проектном управлении, подготовка ТЗ и проектных решений; &lt;br&gt;
• базовое понимание норм в области регистрации недвижимого имущества и сделок с ним; &lt;br&gt; 
• понимание процессов разработки программного обеспечения; &lt;br&gt;
• желателен опыт моделирования в ARIS, использования SAP ERP; &lt;br&gt;
аналитический склад ума, коммуникабельность.
</t>
  </si>
  <si>
    <t xml:space="preserve">• ведение мониторинга товарных и транспортных рынков России; &lt;br&gt;
• прогнозирование объемов производства и транспортировки основных товарных номенклатур, составляющих грузовую базу железнодорожного транспорта; &lt;br&gt;
• анализ влияния тарифной политики на перевозки различных номенклатур грузов; &lt;br&gt;
анализ сильных и слабых сторон; &lt;br&gt;
• железнодорожных перевозок с учетом тарифной политики и других факторов; &lt;br&gt;
• регулярная подготовка отчетов, презентация результатов руководству.
</t>
  </si>
  <si>
    <t xml:space="preserve">• опыт проведения отраслевых исследовательских проектов в области металлургии, угольной и нефтяной промышленности не менее 2 лет (от разработки методологии до презентации результатов); &lt;br&gt;
• высокие аналитические способности, навыки подготовки аналитических отчетов, презентации результатов; &lt;br&gt;
• умение работать с большими массивами количественной и качественной информации, базами данных; &lt;br&gt;
• умение прогнозировать объемные и денежные показатели; &lt;br&gt;
• владение ПК на уровне опытного пользователя (Excel, Power Point, Word, Access); &lt;br&gt;
• навыки поиска информации в Internet; &lt;br&gt;
• уровень владения английским языком- не ниже intermediate.
</t>
  </si>
  <si>
    <t>Аналитик-маркетолог Центра фирменного транспортного обслуживания</t>
  </si>
  <si>
    <t>Ведущий специалист центра нормотворческой деятельности</t>
  </si>
  <si>
    <t xml:space="preserve">• мониторинг информации о проектах нормативных правовых актов размещаемых на официальных интернет-ресурсах органов государственной власти; &lt;br&gt;
• анализ законодательства и внутренних нормативных документов ОАО «РЖД» для подготовки проектов нормативных правовых актов в интересах компании; &lt;br&gt;
• подготовка проектов нормативных правовых актов и правовых экспертиз по проектам нормативных правовых актов; &lt;br&gt;
• взаимодействие с подразделениями ОАО «РЖД»; &lt;br&gt;
• подготовка и направление писем; &lt;br&gt;
ведение учета инициированных проектов нормативных правовых актов, предложений подразделений ОАО «РЖД» по изменению нормативных правовых актов или их проектов, результатов мониторинга проектов нормативных правовых актов.
</t>
  </si>
  <si>
    <t xml:space="preserve">• высшее юридическое образование; &lt;br&gt;
• опытный пользователь ПК, работа с информационными системами КонсультантПлюс, работа с сайтами regulation.gov.ru, pravo.gov.ru; &lt;br&gt;
• коммуникабельность, умение работать с большими объемами информации, ответственность, исполнительность, внимательность; &lt;br&gt;
• умение анализировать нормативно правовые акты.
</t>
  </si>
  <si>
    <t xml:space="preserve">Переводчик </t>
  </si>
  <si>
    <t xml:space="preserve">• администрирование контрактов со сторонними организациями, привлеченными для выполнения переводов; &lt;br&gt;
• организация составления необходимой отчетности по соответствующим контрактам; &lt;br&gt;
• отправка, получение и вычитка переводов, получаемых от сторонних организаций, привлеченных для выполнения переводов; &lt;br&gt;
• составление базы данных по выполненным переводам; &lt;br&gt;
• взаимодействие со всеми структурными подразделениями Компании в рамках оказания переводческой поддержки; &lt;br&gt;
• выполнение письменных переводов различного рода документации.
</t>
  </si>
  <si>
    <t xml:space="preserve">• высшее профессиональное образование и стаж работы в должности переводчика не менее 3 лет; &lt;br&gt;
• знания методики научно-технического перевода; &lt;br&gt; • действующую систему координации переводов; &lt;br&gt; • специализацию деятельности; &lt;br&gt; терминологию по тематике переводов на русском и иностранных языках; &lt;br&gt; • словари, терминологические стандарты, сборники и справочники; &lt;br&gt; основы научного и литературного редактирования; &lt;br&gt; •грамматику и стилистику русского и иностранного языка.
</t>
  </si>
  <si>
    <t xml:space="preserve">• программа медицинского страхование выезжающим за рубеж (ВЗР); &lt;br&gt;
• страхование от несчастных случаев (НС); &lt;br&gt;
• добровольное медицинское страхование (ДМС); &lt;br&gt;
• льготные и бесплатные железнодорожные билеты работникам.
</t>
  </si>
  <si>
    <t xml:space="preserve">Инженер-сметчик </t>
  </si>
  <si>
    <t>• разработка локальных и объектных сметных расчетов на производство работ и оказание услуг; &lt;br&gt;
• проведение анализа сметно-нормативной базы Монголии и разработка сметной документации РЖДИ в соответствии с планируемыми объемами работ для определения стоимости Дополнительных соглашений к Контракту, в связи с привлечением монгольских субподрядчиков на выполнение основных видов работ по ПИР и СМР.</t>
  </si>
  <si>
    <t xml:space="preserve">• высшее образование по специальности инженер строитель/инженер путей сообщения;  
• опыт аналогичной работы обязателен.
</t>
  </si>
  <si>
    <t xml:space="preserve">Начальник отдела безопасности и информационных технологий  </t>
  </si>
  <si>
    <t xml:space="preserve">• организация работы по информационной безопасности и информационным технологиям в ходе проектирования, разработки, внедрения и развития программно-аппаратных комплексов информационной системы Филиала; &lt;br&gt;
• внедрение современных программных и аппаратных комплексов информационных систем Филиала; &lt;br&gt;
• планирование и обоснование затрат на проектирование, запуск в эксплуатацию оборудования, разработку и внедрение программных и аппаратных комплексов обработки информации, и хранения данных; &lt;br&gt;
• заключение и сопровождение договоров по роду своей деятельности, своевременное оформление документов.
</t>
  </si>
  <si>
    <t xml:space="preserve">• высшее техническое образование; &lt;br&gt;
• знание методики и организации комплексной защиты информации; &lt;br&gt;
• знание методов и средств  контроля обеспечения защиты информации, выявление каналов утечки информации, методы противодействия средствам технической разведки; &lt;br&gt;
• наличие водительского удостоверения. 
</t>
  </si>
  <si>
    <t>Юрисконсульт</t>
  </si>
  <si>
    <t xml:space="preserve">• высшее юридическое образование (юрист-международник); &lt;br&gt;
• опыт в составлении договоров и их проверка; &lt;br&gt; юридическое сопровождение сделок; &lt;br&gt;                                        • опыт в разрешении хозяйственных споров между партнерами, включая зарубежных; &lt;br&gt;                                              • опыт в подготовке исковых заявлений, составление претензий и при необходимости защита интересов клиента в суде; &lt;br&gt;                                                                                                    • опыт в  оформлении заявок на различные лицензии, связанные с хозяйственной деятельностью компании.
</t>
  </si>
  <si>
    <t xml:space="preserve">• обсуждение, подготовка и согласование Контракта; &lt;br&gt;
• взаимодействие с консультантами по вопросам применения монгольского законодательства (лицензирование, легализация персонала, выстраивание юридической схемы проекта); &lt;br&gt;
• взаимодействие с субподрядчиками, подготовка и согласование субподрядных договоров; &lt;br&gt;
• взаимодействие с банками, страховыми компаниями и органами государственной власти на предмет организации финансирования Контракта (письма, страховые полисы, гарантии, аккредитивы, поручительства и прочее); &lt;br&gt;
• проведение сравнительного анализа законодательства двух стран и принятие решений по запросам служб (валютное, трудовое законодательство, процедура сдачи-приемки объектов завершенного строительства, вопросы обеспечения техники безопасности во время проведения работа).
</t>
  </si>
  <si>
    <t xml:space="preserve">Специалист по визовой поддержке </t>
  </si>
  <si>
    <t xml:space="preserve">• организация и ведение работы по легализации персонала, обеспечение оформления документов; &lt;br&gt;
• контроль за сроками действия виз и разрешений на работу на территории Страны, полученных сотрудниками Филиала, а также обеспечение продления действия указанных документов при наличии служебной необходимости; &lt;br&gt; 
• взаимодействие с Министерством кооперации, труда и социального обеспечения , Министерством иностранных дел, занятости и иными государственными учреждениями по кругу своих обязанностей.
</t>
  </si>
  <si>
    <t>• высшее юридическое образование; &lt;br&gt;
• знание вопросов легализации работников на территории иностранных государств; &lt;br&gt;                                                      • опыт взаимодействие с государственными органами власти.</t>
  </si>
  <si>
    <t>Директор Филиала</t>
  </si>
  <si>
    <t xml:space="preserve">• осуществление общего руководства производственно-хозяйственной и финансово-экономической деятельностью Филиала в т.ч. в части проектирования, строительно-монтажных работ, услуг по обучению персонала заказчика, осуществления поставок техники, материалов и оборудования соответствии с законодательством, действующим в РК; &lt;br&gt;
• организация работы и эффективного взаимодействия всех структурных подразделений и производственных единиц Филиала; &lt;br&gt; управление деятельностью в части развития и совершенствования производства, улучшения качества выполняемых работ, повышения эффективности работы Филиала; &lt;br&gt;
• обеспечение своевременного выполнения основного Контракта с СЖДК, других договоров и обязательств Филиала, осуществление контроля за качеством выполняемых (оказываемых, производимых) Филиалом работ (услуг, товаров).
</t>
  </si>
  <si>
    <t>• высшее образование, желательно техническое менеджмент организации, юриспруденция; &lt;br&gt;                                                      
• степень MBA и знание языка страны пребывания обязательно.</t>
  </si>
  <si>
    <t xml:space="preserve">• программа медицинского страхования выезжающим за рубеж (ВЗР); &lt;br&gt;
• страхование от несчастных случаев (НС); &lt;br&gt;
• добровольное медицинское страхование (ДМС); &lt;br&gt;
• льготные и бесплатные железнодорожные билеты работникам.
</t>
  </si>
  <si>
    <t xml:space="preserve">Технический директор </t>
  </si>
  <si>
    <t xml:space="preserve">• руководство работой по оперативному регулированию хода строительства, обеспечению объектов необходимой и качественной проектно-сметной документацией; &lt;br&gt;
• осуществление контроля и координация работы по  подготовке и заключению договоров с субподрядными организациями, осуществление взаимодействия с подрядными организациями и технический надзор за выполнением строительно-монтажных работ; &lt;br&gt;
• осуществление руководства разработки графиков строительства, их корректировкой в течение планируемого периода; &lt;br&gt;
• организация оперативного контроля за ходом строительства, за обеспечением его необходимой технической документацией, оборудованием, инструментом, материалами, комплектующими изделиями, транспортом, погрузочно-разгрузочными средствами и т.п., а также за осуществлением их поставки; &lt;br&gt;
• обеспечение еженедельного оперативного учета хода строительства.
</t>
  </si>
  <si>
    <t>• высшее техническое образование, Строительство магистральных железных дорог; &lt;br&gt;                                                      • английский язык, не ниже уровня iпtermediate, знание дополнительных языков является преимуществом.</t>
  </si>
  <si>
    <t xml:space="preserve">Финансовый аналитик </t>
  </si>
  <si>
    <t>• высшее финансово-экономическое образование и стаж работы по специальности  не менее пяти лет; &lt;br&gt;     • опыт в разработке моделей финансирования реализации Контракта; &lt;br&gt;
• опыт взаимодействия с российскими и зарубежными экспортно-импортными агентствами для определения условий финансирования поставок с территории Российской Федерации.</t>
  </si>
  <si>
    <t xml:space="preserve">• ведение предконтрактной подготовки Проекта в части проработки и определения источника финансирования;&lt;br&gt;  • согласование возможности и механизма использования  источников финансирования; &lt;br&gt;
• подготовка финансовой части Контракта и реализации Проекта.
</t>
  </si>
  <si>
    <t xml:space="preserve">Специалист по закупкам  </t>
  </si>
  <si>
    <t>• получение информации о ходе исполнения обязательств поставщика (подрядчика, исполнителя), в том числе о сложностях, возникающих при исполнении контракта; &lt;br&gt;
• проверка на достоверность полученной информации о ходе исполнения обязательств поставщика (подрядчика, исполнителя), в том числе о сложностях, возникающих при исполнении контракта; &lt;br&gt;
• организация процедуры приемки отдельных этапов исполнения контракта и создание приемочной комиссии; &lt;br&gt;
• привлечение экспертов, экспертных организаций к проведению экспертизы поставленного товара, выполненной работы или оказанной услуги; &lt;br&gt;
• осуществление подготовки материалов для рассмотрения дел об обжаловании действий (бездействия) заказчика и для выполнения претензионной работы.</t>
  </si>
  <si>
    <t xml:space="preserve">• высшее экономическое образование; &lt;br&gt;
• знание основ гражданского, бюджетного, земельного, трудового и административного законодательства в части применения к закупкам; &lt;br&gt; 
• требования законодательства Российской Федерации и нормативных правовых актов, регулирующих деятельность в сфере закупок.
</t>
  </si>
  <si>
    <t xml:space="preserve">Специалист по административно-хозяйственным вопросам </t>
  </si>
  <si>
    <t xml:space="preserve">• высшее профессиональное образование; &lt;br&gt;
• знание законодательные и правовые документы регламентирующие арендные отношения в Российской Федерации, а также законодательные и правовые документы регламентирующие арендные отношения, установленные законодательством иностранного государства; &lt;br&gt;
• программы учета материальных ценностей; &lt;br&gt;
•  требования СНИП, СанПиН, ГОСТ, методические, нормативные и другие руководящие материалы по эксплуатации зданий и сооружений.
</t>
  </si>
  <si>
    <t xml:space="preserve">• хозяйственное обслуживание и надлежащее состояние помещений для проживания сотрудников и помещений офиса Филиала, контроль за исправностью оборудования (освещение, вентиляция и др.); &lt;br&gt; 
• организация проведения ремонтных работ в помещениях и на территории офиса, контроль за качеством выполнения работ; &lt;br&gt;
• организация питание сотрудников филиала на рабочих участках; &lt;br&gt;
• обеспечение подразделения Филиала мебелью, хозяйственным инвентарем, наблюдение за их сохранностью и проведением своевременного ремонта.
</t>
  </si>
  <si>
    <t xml:space="preserve">• высшее техническое образование;&lt;br&gt;
• опыт разработки несущих конструкций железнодорожного подвижного состава не менее 3-х лет;&lt;br&gt; 
• опыт работы в CAD-системах (NX, SolidWorks, Catia, Creo) и PDM системах;&lt;br&gt; 
• знание английского языка на уровне Intermediate (желательно), знание дополнительного языка является преимуществом.
</t>
  </si>
  <si>
    <t xml:space="preserve">• понимание целей и специфики проведения процедуры оценки с помощью инструмента «кадровый комитет»;&lt;br&gt;
• опыт методологической работы при организации кадровых комитетов (разработка документации, процессов и т.д.);&lt;br&gt; 
• самостоятельная организация и проведение кадровых комитетов;&lt;br&gt;      
• владение компьютером на уровне уверенного пользователя + навык подготовки презентаций в Power Point.
</t>
  </si>
  <si>
    <t xml:space="preserve">• разработка методологических документов для создания кадровых комитетов;&lt;br&gt;       
• организация подготовки и проведения кадрового комитета в компании, коммуникации с заинтересованными подразделениями, получение необходимых согласований;&lt;br&gt;       
• контроль и координация этапов проведения комитета;&lt;br&gt;       
• оформление сопроводительных документов (протоколов, пояснительных записок, подготовка информации по кандидатам и т.д.);&lt;br&gt;       
• проведение исследований (аналитическая работа, скрининг, бенчмарк и т.д.) и подготовка презентаций.
</t>
  </si>
  <si>
    <t xml:space="preserve">• опыт разработки на Ruby on Rails от 3 лет;&lt;br&gt;
• отличное знание ruby, понимание устройства Rails, знание экосистемы вокруг Ruby on Rails;&lt;br&gt;
• владение реляционными БД (PostgreSQL), умение писать сложные SQL запросы руками, оптимизация выполнения
• опыт написания интеграций с внешними API, маркетинговыми сервисами;&lt;br&gt;
• навыки применения паттернов проектирования;&lt;br&gt;
• желание писать тесты и понимание зачем они нужны проекту;&lt;br&gt;
• следование стандартам разработки: комментирование кода, стайлгайды, code review, (Rubocop, RubyCritic, Brakeman);&lt;br&gt;
• владение Git;&lt;br&gt;
• желание учиться новому и делиться знаниями с коллегами.
Будет плюсом:
• опыт работы с командами по методологии Scrum;&lt;br&gt;
• умение "соорудить" кусок фронтенда.
</t>
  </si>
  <si>
    <t xml:space="preserve">• умение работать с API различных сервисов/ сайтов /систем;&lt;br&gt;
• знание PHP;&lt;br&gt;
• знание одного из Фреймворков: Symphony, Larave, Yii2 будет преимуществом;&lt;br&gt;
• опыт работы с CRM, ERP и другими системами будет преимуществом;&lt;br&gt;
• опыт проектирования и разработки высоконагруженных систем. 
</t>
  </si>
  <si>
    <t>• анализ моделей, сформированных подразделениями компании, формирование заключений по моделям;&lt;br&gt;      
• участие в формировании предложений по оптимизации бизнес-процессов компании и их перестроению в состояние "как должно быть»;&lt;br&gt;     
• моделирование процессов в нотации ARIS;&lt;br&gt;
• участие в разработке новых бизнес-процессов или оптимизации действующих бизнес-процессов;&lt;br&gt;     
• участие в создании в ARIS единой процессной модели компании (от верхнеуровневых процессов управления и до конкретного сотрудника на исполнительском уровне).</t>
  </si>
  <si>
    <t xml:space="preserve">• высшее образование (финансовое, экономическое);&lt;br&gt;
• опыт 1 год + в сфере корпоративных финансов, рыночной аналитики, планирования и анализа в компаниях реального сектора;&lt;br&gt;
• владение основными понятиями/ принципами корпоративных финансов и оценки бизнеса;&lt;br&gt;
• владение базовыми понятиями/принципами отчетности по РСБУ, МСФО;&lt;br&gt;
• уверенный пользователь ПК, безупречное владение MS Office (Word, Excel, Power Point, Access, Pivot Tables ) в части обработки и структурирования больших массивов данных, их анализа и визуализации (подготовка презентационных и справочных материалов в короткий срок).                                                                                                                                                                                      
• навыки деловой переписки;&lt;br&gt;                
• английский уровень владения: продвинутый;&lt;br&gt;
• уверенный пользователь ПК, безупречное владение MS Office (Word, Excel, Power Point, Access) в части обработки и структурирования больших массивов данных, их анализа и визуализации (подготовка презентационных и справочных материалов в короткий срок);&lt;br&gt;
•  продвинутые аналитически навыки, логическое мышление, умение работать в команде, ответственность, внимательность, быстрая обучаемость, инициативность, умение работать с большим объемом информации, в условиях многозадачности, стрессоустойчивость;&lt;br&gt;
• дополнительное образование в области финансов/бухгалтерского учета (ACCA, CFA, DipIFR , CIMA) будет рассматриваться как преимущество.              </t>
  </si>
  <si>
    <t>• проведение отдельных трансформационных процедур   при составлении финансовой отчетности по МСФО;&lt;br&gt;
• участие в составлении консолидированной   отчетности в соответствии с требованиями МСФО;&lt;br&gt;
• участие в разработке и внедрении методических и   регламентирующих документов, обеспечивающих процесс трансформации и   консолидации отчетности по МСФО;&lt;br&gt;
• участие в разработке и поддержке технологии   трансформации и консолидации финансовой отчетности по МСФО;&lt;br&gt;
• взаимодействие с аудиторами по вопросам   подготовки консолидированной финансовой отчетности по МСФО;&lt;br&gt;
• осуществление взаимодействие с работниками   других подразделений, закрепленными филиалами, дочерними компаниями.</t>
  </si>
  <si>
    <t xml:space="preserve">• высшее техническое образование в области информационной безопасности или высшее техническое образование и диплом о прохождении переподготовки по специальности "Информационная безопасность";&lt;br&gt;
• опыт работы в сфере информационной безопасности, квантовых технологий, квантовой электроники и оптики, фотоники, телекоммуникаций не менее двух лет в аналогичной должности;&lt;br&gt;
• знание нормативных документов по защите информации ФСТЭК России, ФСБ России в области криптографии;&lt;br&gt;
• опыт эксплуатации СКЗИ;&lt;br&gt;
• умение составлять организационно распорядительные и локально-нормативные акты;&lt;br&gt;
• умение составлять и анализировать научно-техническую и административную документацию, базовые знания в области физики, математики, инженерного дела и информационных технологий. Специальные знания в области информационной безопасности телекоммуникаций;&lt;br&gt;
• опытный пользователь Ms Office (Excel, Word, PowerPoint).
</t>
  </si>
  <si>
    <t xml:space="preserve">• разработка и внедрение системы инновационного развития строительного комплекса с применением мировых практик строительной отрасли;&lt;br&gt;     
• организация, подготовка и проведение корпоративных мероприятий инновационной направленности;&lt;br&gt;       
• организация участия строительного комплекса ОАО РЖД в публичных мероприятиях инновационной направленности;&lt;br&gt;       
• организация поиска, отбора и запуска проектов по внедрению технологических и организационных инноваций;&lt;br&gt;
• организация подготовки предложений по запуску проектов, связанных с освоением и внедрением новых современных технологий, строительных материалов и техники. Инициация и проведение плотных проектов по внедрению инноваций в строительный комплекс ОАО «РЖД».    
</t>
  </si>
  <si>
    <t xml:space="preserve">• образование по специальности: "Системы обеспечения движения поездов" или "Автоматика и телемеханика";&lt;br&gt;
• знание программ АС ТРА, ИСУЖТ НС, АРМ-ВТД будет являться преимуществом.
</t>
  </si>
  <si>
    <t xml:space="preserve">• подготовка концепции применения технологий искусственного интеллекта (ИИ) в ОАО «РЖД»;&lt;br&gt; 
• определение видения платформ ИИ в РЖД;&lt;br&gt; 
• сбор потребностей в сервисах, реализуемых на платформах ИИ;&lt;br&gt; 
• анализ рынка и отбор продуктов, подходящих для реализации платформ, подготовка ТЭО;&lt;br&gt; 
• организация и проведение плотных проектов;&lt;br&gt; 
• руководство проектными командами на проектах создания платформ ИИ и сервисов на их основе.
</t>
  </si>
  <si>
    <t xml:space="preserve">• подготовка пакета документов для заключения договоров подряда и субподряда;&lt;br&gt;
• проверка проектно-сметной документации и составление смет, актов выполненных работ;&lt;br&gt;
• осуществления контроля качества и сроков разработки сметной документации и проекта организации строительства, выполняемых Генпроектировщиком и субподрядчиками;&lt;br&gt;
• подготовка пакета документов для проведения конкурсных процедур по строительно-монтажным работам;&lt;br&gt;
• анализ выполненных работ «План-факт» по отдельным видам строительно-монтажных работ, объектам и проектам в целом, составление накопительной ведомости объемов работ.
</t>
  </si>
  <si>
    <t>• высшее техническое образование;&lt;br&gt; • опыт разработки тормозных систем железнодорожного подвижного состава не менее 3-х лет;&lt;br&gt; • опыт работы в CAD-системах (NX, SolidWorks, Catia, Creo) и PDM системах;&lt;br&gt; • знание английского языка на уровне Intermediate (желательно), знание дополнительного языка является преимуществом.</t>
  </si>
  <si>
    <t xml:space="preserve">Руководитель группы Центра инжиниринга </t>
  </si>
  <si>
    <t xml:space="preserve">Руководитель группы Центра инжиниринга   </t>
  </si>
  <si>
    <t>Заместитель начальника департамента капитального строительства</t>
  </si>
  <si>
    <t>• организация и контроль выполнения работ подведомственных филиалов;&lt;br&gt;
• контроль формирования и выполнения плана проектно-изыскательских работ с обеспечением утверждения и проведения всех видов экспертиз;&lt;br&gt;      
• организация работы и контроль над производством строительно-монтажных работ;&lt;br&gt;    
• организация работы системы контроля качества работ в области капитального строительства;&lt;br&gt;       
• обеспечение проведения анализа хода реализации подведомственными филиалами инвестиционной программы и своевременное принятие мер при обнаружении отклонений;&lt;br&gt;      
• организация работы по технической политике в подведомственных филиалах:
• контроль работы подведомственных филиалов в части ввода в действие основных фондов;&lt;br&gt;       
• координация вопросов развития объектов инфраструктуры железнодорожного транспорта при реализации проектов капитального строительства;&lt;br&gt;       
• организация работы с потенциальными инвесторами, органами исполнительной власти, подрядчиками, проектировщиками и другими участниками инвестиционных проектов.</t>
  </si>
  <si>
    <t xml:space="preserve">• информирование клиентов о правилах и условиях перевозки груза;&lt;br&gt;       
•  помощь клиентам в выборе удобного тарифа грузоперевозки;&lt;br&gt; 
• прием заявок на перевозку, организация и контроль доставки грузов;&lt;br&gt;
• оформление и формирование сопроводительной перевозочной  документации, претензионная работа;&lt;br&gt; 
• анализ рынка железнодорожных услуг, сбор первичной маркетинговой информации о перевозке груза;&lt;br&gt;
• ведение регулярной отчетности.
</t>
  </si>
  <si>
    <t xml:space="preserve">• среднее - техническое образование (в сфера логистики будет являться преимуществом), кандидаты с высшим техническим образованием будут рассматриваться в приоритетном порядке;&lt;br&gt;
• опыт работы в аналогичной должности (в логистических компаниях, в области контейнерных перевозок и организации сборных грузов);&lt;br&gt;
• знание правил перевозок грузов железнодорожным транспортом;&lt;br&gt;
• знание политики ценообразования в сфере грузоперевозок;&lt;br&gt;
• знание основных форм грузовых перевозочных документов;&lt;br&gt;
• развитые коммуникативные навыки,  опыт ведения переговоров, опыт поиска и анализа информации в открытых источниках.
</t>
  </si>
  <si>
    <t xml:space="preserve">• широкая программа добровольного медицинского страхования;&lt;br&gt;
• программы санаторно-курортного лечения и оздоровительного отдыха;&lt;br&gt; • детский отдых и компенсация оплаты детских дошкольных учреждений;&lt;br&gt;
• негосударственное пенсионное обеспечение;&lt;br&gt;
• льготные и бесплатные железнодорожные билеты работникам.
</t>
  </si>
  <si>
    <t>• регулирование движения по железнодорожному переезду всех видов транспорта;&lt;br&gt;
• контроль работы устройств на железнодорожном переезде;&lt;br&gt;
• обеспечение мер безопасности при аварийной обстановке на железнодорожном переезде;&lt;br&gt;
• содержание переезда и железнодорожного пути в исправности и чистоте.</t>
  </si>
  <si>
    <t>• образование не ниже полного среднего;&lt;br&gt;
• умение работать в режиме высокой концентрации внимания;&lt;br&gt;
• готовность четко выполнять инструкции.</t>
  </si>
  <si>
    <t xml:space="preserve">• перевод и запирание  стрелочных переводов при подготовке маршрутов;&lt;br&gt;    
• закрепление и изъятие средств закрепления подвижного состава;&lt;br&gt; 
• контроль прибытия и отправления поезда, его состояния и правильности положения на нем груза;&lt;br&gt;
• контроль состояния и обслуживание стрелочного перевода;&lt;br&gt;
• подача звуковых и видимых сигналов при  приеме, отправлении,  пропуске поездов и выполнении маневровой  работы.
</t>
  </si>
  <si>
    <t xml:space="preserve">• образование не ниже среднего полного;&lt;br&gt;
• свидетельство о наличии профессии будет являться преимуществом;&lt;br&gt;
• готовность работать в условиях, требующих четкого соблюдения инструкций и сроков выполнения работы.
</t>
  </si>
  <si>
    <t>• не ниже среднего профессионального профильного образования;&lt;br&gt;
• навыки планирования и прогнозирования;&lt;br&gt;
• готовность работать в условиях, требующих оперативного принятия решений и четкого соблюдения инструкций.</t>
  </si>
  <si>
    <t>• погрузка, выгрузка и перегрузка всех видов грузов в вагоны, автомобили и другой подвижной состав – вручную с применением простейших погрузочно-разгрузочных приспособлений и механизмов;&lt;br&gt;
• очистка подвижного состава после завершения работ.</t>
  </si>
  <si>
    <t>• среднее (общее) образование;&lt;br&gt;
• рассматриваются кандидаты как с опытом, так и без опыта работы;&lt;br&gt;
• преимуществом будет наличие документа (удостоверения), подтвержающего квалификацию  крановщика, стропальщика, водительские права на автопогрузчик.</t>
  </si>
  <si>
    <t xml:space="preserve">• прием, учет, распределение материалов и спецодежды;&lt;br&gt;
• работа с базой данных в программе SAP LOGON (на ПК);&lt;br&gt;
• функционал подразумевает материальную ответственность.
</t>
  </si>
  <si>
    <t>• образование среднее полное общее;&lt;br&gt;
• опытный пользователь программы 1С;&lt;br&gt;
• высокий уровень ответственности.</t>
  </si>
  <si>
    <t xml:space="preserve">• управление железнодорожно-строительными машинами и силовыми установоками, их техническое обслуживание ;&lt;br&gt;
• выполнение погрузочно-разгрузочных работ в соответствии с действующими правилами;&lt;br&gt;
• контроль, выявление и устранение неисправностей узлов, агрегатов и механизмов машины;&lt;br&gt;
• проведение планово-профилактического ремонта оборудования.
</t>
  </si>
  <si>
    <t xml:space="preserve">• образование не ниже среднего общего;&lt;br&gt;
• умение  работать в условиях, требущих высокой концентрации внимания и быстрого реагирования на изменения ситуации.
</t>
  </si>
  <si>
    <t xml:space="preserve">• монтаж, демонтаж и ремонт конструкций верхнего строения пути (рельсы, шпалы, брусья, блоки);&lt;br&gt;
• выполнение работ по текущему содержанию железнодорожного пути;&lt;br&gt;
• погрузка, выгрузка и укладка шпал, рельсов и брусьев с использованием технических средств;&lt;br&gt;
• выявление неисправностей элементов железнодорожного пути (рельсы, шпалы и тд.).
</t>
  </si>
  <si>
    <t>• образование не ниже среднего общего;&lt;br&gt;
• свидетельство о наличии профессии будет являться преимуществом;&lt;br&gt;
• умение четко соблюдать инструкции и сроки выполнения задач.</t>
  </si>
  <si>
    <t xml:space="preserve">• техническое обслуживание вагонов, самоходных машин и тд. в части выявления и устранения неисправностей;&lt;br&gt;
• обеспечение сохранности грузовых вагонов при маневровых и погрузочно-разгрузочных работах. </t>
  </si>
  <si>
    <t xml:space="preserve">•  выполнение вспомогательных работ по подготовке к работе,  экипировке, управлению и техническому обслуживанию поездов в пути следования;&lt;br&gt;
• обеспечение безопасности движения поездов при осуществлении перевозок грузов ;&lt;br&gt;
• наблюдение за состоянием железнодорожного полотна по ходу следования, и информирование машиниста о препятствиях;&lt;br&gt;
• устранение неисправности и осуществление технического обслуживания механизмов поездов;&lt;br&gt;
• четкое выполнение указаний машиниста.
</t>
  </si>
  <si>
    <t>• образование не ниже среднего общего;&lt;br&gt;
• свидетельство о наличии профессии будет являться преимуществом;&lt;br&gt;
• высокая работоспособность и стрессоустойчивость;&lt;br&gt;
•  умение работать в соответствии с инструкциями;&lt;br&gt;
•  умение планировать свою деятельность и оперативно реагировать на возникающие изменения.</t>
  </si>
  <si>
    <t xml:space="preserve">• широкая программа добровольного медицинского страхования;&lt;br&gt;
• программы санаторно-курортного лечения и оздоровительного отдыха;&lt;br&gt;
• детский отдых и компенсация оплаты детских дошкольных учреждений;&lt;br&gt;
• негосударственное пенсионное обеспечение;&lt;br&gt;
• льготные и бесплатные железнодорожные билеты работникам.
</t>
  </si>
  <si>
    <t>• широкая программа добровольного медицинского страхования;&lt;br&gt;
• программы санаторно-курортного лечения и оздоровительного отдыха;&lt;br&gt;
• детский отдых и компенсация оплаты детских дошкольных учреждений;&lt;br&gt;
• негосударственное пенсионное обеспечение;&lt;br&gt;
• льготные и бесплатные железнодорожные билеты работникам.</t>
  </si>
  <si>
    <t>• помощь в управлении автомотрисой (перевозка людей, материалов);&lt;br&gt;                                                                                                                                                                                                                          • выполнение установленных технологий вождения и производства маневровых работ;&lt;br&gt;                                                          • участие в выполнении работ по очистке гололеда с контактного провода с помощью гололедоочистительной установки;&lt;br&gt;                                                                                                                  • выполнение ремонтных, монтажных и погрузочно-разгрузочных работ;&lt;br&gt;                                                                  • участие в проведении технического обслуживания и ремонта автомотрисы.</t>
  </si>
  <si>
    <t xml:space="preserve">• организация приема, погрузки, группировки, выгрузки и сдачи груза и багажа при работе с грузом, погруженным в вагоны;&lt;br&gt;
• учет принятого груза и багажа;&lt;br&gt;
• оформление сопроводительных документов;&lt;br&gt;
• проверка состояния и правильности размещения и крепления груза в вагонах согласно техническим условиям и правилам перевозки груза.
</t>
  </si>
  <si>
    <t xml:space="preserve">• осмотр состояния вагонов с целью определения их пригодности для погрузки груза, сохранности груза в пути следования и на станции назначения,  устранение неисправностей;&lt;br&gt;
• документационное оформление результатов осмотра;&lt;br&gt;
• передача информации о наличии/отсутствии вагонов, подлежащих отцепке для устранения неисправностей.
</t>
  </si>
  <si>
    <t xml:space="preserve">• образование не ниже среднего общего;&lt;br&gt;
• наличие свидетельства о профессии будет являться преимуществом;&lt;br&gt;
• умение работать в соответствии с инструкциями и соблюдать сроки выполнения задач.
</t>
  </si>
  <si>
    <t xml:space="preserve">• образование не ниже полного среднего; &lt;br&gt;
• наличие свидетельства о профессии будет являться преимуществом;&lt;br&gt;
• высокий уровень культуры межличностного общения;&lt;br&gt;
• умение выстраивать доброжелательные и позитивные отношения с другими людьми.
</t>
  </si>
  <si>
    <t xml:space="preserve">• оформление по ТК РФ; &lt;br&gt;
• стабильная заработная плата; &lt;br&gt;
• сменный график работы; &lt;br&gt;
• ежегодная индексация оплаты труда; &lt;br&gt;                        
• обучение за счет компании; &lt;br&gt;
• возможности для профессионального развития и карьерного роста.
</t>
  </si>
  <si>
    <t xml:space="preserve">• широкая программа добровольного медицинского страхования;&lt;br&gt;
• программы санаторно-курортного лечения и оздоровительного отдыха;&lt;br&gt; • детский отдых и компенсация оплаты детских дошкольных учреждений;&lt;br&gt;
• негосударственное пенсионное обеспечение;&lt;br&gt;
• льготные и бесплатные железнодорожные билеты работникам;&lt;br&gt;
• бесплатная форменная и специальная одежда. 
</t>
  </si>
  <si>
    <t>• образование не ниже среднего общего;&lt;br&gt;
• наличие свидетельства о профессии будет являться преимуществом;&lt;br&gt;
• умение работать в соответствии с инструкциями.</t>
  </si>
  <si>
    <t xml:space="preserve">• образование не ниже основного общего;&lt;br&gt;
• наличие свидетельства о профессии будет являться преимуществом;&lt;br&gt;
• умение быстро принимать решение и ориентироваться в ситуации.
</t>
  </si>
  <si>
    <t>• закрепление подвижного состава на путях;&lt;br&gt;
• проверка правильности подготовки маршрута движения поездов;&lt;br&gt;
 • осмотр путей на предмет движения поездов, проверка маршрутов.</t>
  </si>
  <si>
    <t xml:space="preserve">• образование не ниже среднего полного;&lt;br&gt;                                        
• наличие свидетельства о профессии будет являться преимуществом;&lt;br&gt;
• умение быстро принимать решение и ориентироваться в ситуации.
</t>
  </si>
  <si>
    <t xml:space="preserve">• организация и выполнение маневровой работы при формировании и расформировании  составов;&lt;br&gt; 
• закрепление подвижного состава тормозными устройствами и их изъятие;&lt;br&gt; 
• обеспечение безопасности движения состава и сохранности груза.
</t>
  </si>
  <si>
    <t xml:space="preserve">• техническое обслуживание и ремонт оборудования, аппаратуры, узлов, агрегатов подвижного состава;&lt;br&gt;
• проверка качества сборки и проведение испытаний после ремонта подвижного состава.
</t>
  </si>
  <si>
    <t xml:space="preserve">• техническое обслуживание и ремонт механических частей приводозамыкателей компенсаторов, стрелочных и сигнальных устройств;&lt;br&gt;
• наружная чистка напольных устройств железнодорожной автоматики и телемеханики;&lt;br&gt;
• определение неисправностей устройств автоблокировки, электрической, диспетчерской, горочной централизации.
</t>
  </si>
  <si>
    <t xml:space="preserve">• высшее образование;&lt;br&gt;
• знание стратегического консалтинга;&lt;br&gt; 
• опыт руководства проектами по вопросам стратегического планирования крупных инфраструктурных компаний. Навыки: подготовки публичных выступлений, делового письма, подготовки аналитических отчетов и презентаций для высшего менеджмента крупной компании;&lt;br&gt;
• знание английского языка на продвинутом уровне;&lt;br&gt;
• продвинутый уровень владения Microsoft Excel, PowerPoint;&lt;br&gt; 
• стрессоустойчивость, высокая работоспособность, ответственность за результат, умение работать с большими объемами информации в условиях временных ограничений, многозадачность, мультифункциональность;&lt;br&gt; 
• приветствуется наличие технического и экономического образований, понимание организации работы железных дорог.
</t>
  </si>
  <si>
    <t>• монтаж, проверка состояния, техническое обслуживание и ремонт контактной сети и высоковольтных линий ;&lt;br&gt;                                     
• контроль состояния и сохранности инструмента, защитных средств и прочего инвентаря и приспособлений.</t>
  </si>
  <si>
    <t xml:space="preserve">• выполнение вспомогательных работ по подготовке к работе,  экипировке, управлению и техническому обслуживанию поездов в пути следования ;&lt;br&gt;
• обеспечение безопасности движения поездов при осуществлении перевозок пассажиров;&lt;br&gt;
• наблюдение за состоянием железнодорожного полотна по ходу следования, и информирование машиниста о препятствиях;&lt;br&gt;
• устранение неисправности и осуществление технического обслуживания механизмов поездов;&lt;br&gt;
• четкое выполнение указаний машиниста.
</t>
  </si>
  <si>
    <t>0100000200000</t>
  </si>
  <si>
    <t>0100000100000</t>
  </si>
  <si>
    <t>0400000100000</t>
  </si>
  <si>
    <t>0200000200000</t>
  </si>
  <si>
    <t>0200900100000</t>
  </si>
  <si>
    <t>0205900100000</t>
  </si>
  <si>
    <t>0200000700000</t>
  </si>
  <si>
    <t>0200000800000</t>
  </si>
  <si>
    <t>0203500100000</t>
  </si>
  <si>
    <t>0200000300000</t>
  </si>
  <si>
    <t>0200000400000</t>
  </si>
  <si>
    <t>0200000500000</t>
  </si>
  <si>
    <t>0200000600000</t>
  </si>
  <si>
    <t>0200001400000</t>
  </si>
  <si>
    <t>0204400100000</t>
  </si>
  <si>
    <t>0200000100000</t>
  </si>
  <si>
    <t>0300000200000</t>
  </si>
  <si>
    <t>0300000100000</t>
  </si>
  <si>
    <t>0500001000000</t>
  </si>
  <si>
    <t>0500000200000</t>
  </si>
  <si>
    <t>0500000600000</t>
  </si>
  <si>
    <t>0500000300000</t>
  </si>
  <si>
    <t>0500000400000</t>
  </si>
  <si>
    <t>0500000700000</t>
  </si>
  <si>
    <t>0500000800000</t>
  </si>
  <si>
    <t>0500000100000</t>
  </si>
  <si>
    <t>0500000900000</t>
  </si>
  <si>
    <t>0500000500000</t>
  </si>
  <si>
    <t>0600000200000</t>
  </si>
  <si>
    <t>0600000100000</t>
  </si>
  <si>
    <t>0600000400000</t>
  </si>
  <si>
    <t>0600000300000</t>
  </si>
  <si>
    <t>0600000500000</t>
  </si>
  <si>
    <t>0700000300000</t>
  </si>
  <si>
    <t>0700000100000</t>
  </si>
  <si>
    <t>0700000200000</t>
  </si>
  <si>
    <t>0800000100000</t>
  </si>
  <si>
    <t>0900000200000</t>
  </si>
  <si>
    <t>0900000300000</t>
  </si>
  <si>
    <t>0900000100000</t>
  </si>
  <si>
    <t>Демихово</t>
  </si>
  <si>
    <t>Верхнее Дуброво</t>
  </si>
  <si>
    <t xml:space="preserve">• широкая программа добровольного медицинского страхования;&lt;br&gt;
• программы санаторно-курортного лечения и оздоровительного отдыха;&lt;br&gt;
• детский отдых и компенсация оплаты детских дошкольных учреждений;&lt;br&gt;
• негосударственное пенсионное обеспечение;&lt;br&gt;
• льготные и бесплатные железнодорожные билеты работникам.
</t>
  </si>
  <si>
    <t xml:space="preserve">• построение и развитие системы управления рисками и внутреннего контроля;&lt;br&gt;
• организация подготовки отчетности по рискам;&lt;br&gt;
• организация и участие в проведении мониторинга рисков;&lt;br&gt;
• разработка подходов к оценке рисков;&lt;br&gt;
• разработка предложений по ключевым индикаторам рисков подразделений и их пороговым значениям;&lt;br&gt;
• разработка заявлений и показателей риск-аппетита.
</t>
  </si>
  <si>
    <t>• образование не ниже среднего общего;&lt;br&gt;
• свидетельство о наличии профессии будет являться преимуществом;&lt;br&gt;
• высокая работоспособность и стрессоустойчивость;&lt;br&gt;
• умение работать в соответствии с инструкциями;&lt;br&gt;
• умение планировать свою деятельность и оперативно реагировать на возникающие изменения.</t>
  </si>
  <si>
    <t>• образование не ниже среднего общего;&lt;br&gt;
• свидетельство о наличии профессии будет являться преимуществом;&lt;br&gt;
• высокая работоспособность и стрессоустойчивость;&lt;br&gt;
• умение работать в соответствии с инструкциями;&lt;br&gt;
• преимуществом будет опыт работы с различной техникой и механизмами.</t>
  </si>
  <si>
    <t xml:space="preserve">• выполнение вспомогательных работ по подготовке к работе, экипировке, управлению и техническому обслуживанию поездов в пути следования;&lt;br&gt;
• обеспечение безопасности движения поездов при осуществлении перевозок пассажиров;&lt;br&gt;
• наблюдение за состоянием железнодорожного полотна по ходу следования, и информирование машиниста о препятствиях;&lt;br&gt;
• устранение неисправности и осуществление технического обслуживания механизмов поездов;&lt;br&gt;
• четкое выполнение указаний машиниста.
</t>
  </si>
  <si>
    <t xml:space="preserve">• образование не ниже полного среднего;&lt;br&gt;
• свидетельство о наличии профессии будет являться преимуществом;&lt;br&gt;
• умение работать в условиях требующих повышенной концентрации внимания; &lt;br&gt;
• уверенный пользователь ПК (MS Office: word, excel).
</t>
  </si>
  <si>
    <t xml:space="preserve">• регулировка скорости движения вагонов  или групп вагонов (отцепов) при помощи тормозных устройств (тормозные башмаки, вагонные замедлители и тд);&lt;br&gt;
• контроль за сохранностью инвентаря строгого учета (тормозные башмаки и тд.). 
</t>
  </si>
  <si>
    <t xml:space="preserve">• установка и обеспечение сохранности переносных сигналов, петард и сигнальных знаков;&lt;br&gt;
• закрепление подвижного состава на путях тормозными башмаками и их изъятие;&lt;br&gt;
• обеспечение безопасности при ограждении мест проведения путевых работ;&lt;br&gt;
• своевременная подача звуковых и видимых сигналов руководителю путевых работ.
</t>
  </si>
  <si>
    <t xml:space="preserve">• образование не ниже среднего общего;&lt;br&gt;
• наличие свидетельства о профессии будет являться преимуществом;&lt;br&gt;
• опыт работы с различными агрегатами, понимание механики их работы;&lt;br&gt;
• знание основных правил техники безопасности при работе с оборудованием.
</t>
  </si>
  <si>
    <t xml:space="preserve">• контроль работы, ремонт и замена электроприборов и контрольно-измерительного оборудования;&lt;br&gt;
• электромонтажные и кабельные работы;&lt;br&gt;
• составление графиков и актов проверки замены приборов.&lt;br&gt;
</t>
  </si>
  <si>
    <t>• не ниже среднего профессионального (профильное) и наличие группы по электробезопасности;&lt;br&gt;
• опыт работы электромонтером/электриком;&lt;br&gt;
• знание основ электротехники и механики;&lt;br&gt;
• умение читать электрические схемы;&lt;br&gt;
• знание принципов работы и правил эксплуатации контрольно-измерительного оборудования и электроприборов.</t>
  </si>
  <si>
    <t xml:space="preserve">• высшее профессиональное техническое образование;&lt;br&gt; • не менее 5 лет в должности инженера-проектировщика «Контактная сеть» , на уровне руководителя группы – не менее 1 года;&lt;br&gt;
• английский язык – степень владения не ниже Intermediate;&lt;br&gt;
• владение компьютером на уровне опытного пользования (MS Office, AutoCAD или Civil, программные средства для прикладных расчетов);&lt;br&gt;
• личные качества: ответственность, внимательность, умение работать с большим количеством информации, коммуникабельность, умение работать в коллективе.
</t>
  </si>
  <si>
    <t xml:space="preserve">• высшее профессиональное техническое образование;&lt;br&gt; • не менее 5 лет в должности инженера-проектировщика «Контактная сеть» , на уровне руководителя группы – не менее 1 года;&lt;br&gt;
• английский язык – степень владения не ниже Intermediate;&lt;br&gt;
• знание MS Project;&lt;br&gt;
• владение компьютером на уровне опытного пользования (MS Office, AutoCAD или Civil, программные средства для прикладных расчетов);&lt;br&gt;
• личные качества: ответственность, внимательность, умение работать с большим количеством информации, коммуникабельность, умение работать в коллективе.
</t>
  </si>
  <si>
    <t xml:space="preserve">• высшее профессиональное техническое образование;&lt;br&gt; • не менее 5 лет в должности инженера-проектировщика «Контактная сеть» , на уровне руководителя группы – не менее 1 года;&lt;br&gt; 
• английский язык – степень владения не ниже Intermediate;&lt;br&gt;
• знание MS Project;&lt;br&gt;
• владение компьютером на уровне опытного пользования (MS Office, AutoCAD или Civil, программные средства для прикладных расчетов);&lt;br&gt;
• личные качества: ответственность, внимательность, умение работать с большим количеством информации, коммуникабельность, умение работать в коллективе
</t>
  </si>
  <si>
    <t xml:space="preserve">• образование не ниже среднего полного;&lt;br&gt;
• наличие свидетельства о профессии будет являться преимуществом;&lt;br&gt;
• умение работать в режиме, требующем повышенной концентрации внимания;&lt;br&gt;
• готовность четко и оперативно выполнять требования инструкций.
</t>
  </si>
  <si>
    <t>• образование не ниже среднего полного;&lt;br&gt;                              
• опыт работы, допуск по электробезопасности, наличие свидетельства о профессии будут являться преимуществом;&lt;br&gt;                                                                                                                         
• умение работать в режиме, требующем повышенной концентрации внимания.</t>
  </si>
  <si>
    <t>• образование не ниже среднего полного;&lt;br&gt;
• опыт работы, допуск по электробезопасности, наличие свидетельства о профессии будут являться преимуществом;&lt;br&gt;        
• умение читать электрические схемы;&lt;br&gt;
• знание принципов работы и правил эксплуатации контрольно-измерительного оборудования, электроприборов и электробезопасности;&lt;br&gt;                                                                      
• умение работать в режиме, требующем повышенной концентрации внимания.</t>
  </si>
  <si>
    <t>Малошуйка</t>
  </si>
  <si>
    <t>Обозерский</t>
  </si>
  <si>
    <t>Вохтога</t>
  </si>
  <si>
    <t>Кошта</t>
  </si>
  <si>
    <t>Нефедово</t>
  </si>
  <si>
    <t>Паприха</t>
  </si>
  <si>
    <t>Малаховская</t>
  </si>
  <si>
    <t>Зебляки</t>
  </si>
  <si>
    <t>Николо-Полома</t>
  </si>
  <si>
    <t>Афипский</t>
  </si>
  <si>
    <t>Брюховецкая</t>
  </si>
  <si>
    <t>Варениковская</t>
  </si>
  <si>
    <t>Вышестеблиевская</t>
  </si>
  <si>
    <t>Грушовая Балка</t>
  </si>
  <si>
    <t>Каневская</t>
  </si>
  <si>
    <t>Полтавская</t>
  </si>
  <si>
    <t>Сенной</t>
  </si>
  <si>
    <t>Тамань</t>
  </si>
  <si>
    <t>Чушка</t>
  </si>
  <si>
    <t>Юровка</t>
  </si>
  <si>
    <t>Приморский</t>
  </si>
  <si>
    <t>Сибирцево</t>
  </si>
  <si>
    <t xml:space="preserve">Берендеево </t>
  </si>
  <si>
    <t>Волга</t>
  </si>
  <si>
    <t>Новый Некоуз</t>
  </si>
  <si>
    <t>Семибратово</t>
  </si>
  <si>
    <t>Коноша</t>
  </si>
  <si>
    <t>Чебсара</t>
  </si>
  <si>
    <t>Шексна</t>
  </si>
  <si>
    <t>Шеломово</t>
  </si>
  <si>
    <t>Мангут</t>
  </si>
  <si>
    <t>Бахаревка</t>
  </si>
  <si>
    <t>Бородулино</t>
  </si>
  <si>
    <t>Всесвятская</t>
  </si>
  <si>
    <t>Дивья</t>
  </si>
  <si>
    <t>Лек</t>
  </si>
  <si>
    <t>Лобаново</t>
  </si>
  <si>
    <t>Новоселы</t>
  </si>
  <si>
    <t>Оверята</t>
  </si>
  <si>
    <t>Теплая Гора</t>
  </si>
  <si>
    <t>Ферма</t>
  </si>
  <si>
    <t>Юг</t>
  </si>
  <si>
    <t>Большое Седельниково</t>
  </si>
  <si>
    <t>Нейво-Рудянка</t>
  </si>
  <si>
    <t>Сосьва</t>
  </si>
  <si>
    <t>Тугулым</t>
  </si>
  <si>
    <t>Шаля</t>
  </si>
  <si>
    <t>Шамары</t>
  </si>
  <si>
    <t>Вагай</t>
  </si>
  <si>
    <t>Демьянка</t>
  </si>
  <si>
    <t>Бурмакино</t>
  </si>
  <si>
    <t>Коромыслово</t>
  </si>
  <si>
    <t>Лютово</t>
  </si>
  <si>
    <t>ст. Молот</t>
  </si>
  <si>
    <t>Сахареж</t>
  </si>
  <si>
    <t>Телищево</t>
  </si>
  <si>
    <t>Тихменево</t>
  </si>
  <si>
    <t>Уткино</t>
  </si>
  <si>
    <t>Мулянка</t>
  </si>
  <si>
    <t>Хрустальная</t>
  </si>
  <si>
    <t>Кузьма</t>
  </si>
  <si>
    <t>Вильва</t>
  </si>
  <si>
    <t>Григорьевское</t>
  </si>
  <si>
    <t>Менделеево</t>
  </si>
  <si>
    <t>Парма</t>
  </si>
  <si>
    <t>Кировская</t>
  </si>
  <si>
    <t>Зимовники</t>
  </si>
  <si>
    <t>Голышманово</t>
  </si>
  <si>
    <t>Омутинское</t>
  </si>
  <si>
    <t>Приволжье</t>
  </si>
  <si>
    <t>Исеть</t>
  </si>
  <si>
    <t xml:space="preserve">Киров </t>
  </si>
  <si>
    <t>Кодино</t>
  </si>
  <si>
    <t>Тальниковый</t>
  </si>
  <si>
    <t>Малыгино</t>
  </si>
  <si>
    <t>Вожега</t>
  </si>
  <si>
    <t>Кипелово</t>
  </si>
  <si>
    <t>Кущуба</t>
  </si>
  <si>
    <t>Хемалда</t>
  </si>
  <si>
    <t>Гостовский</t>
  </si>
  <si>
    <t>Елецкий</t>
  </si>
  <si>
    <t>Мадмас</t>
  </si>
  <si>
    <t>Тёбза</t>
  </si>
  <si>
    <t>Таватуй</t>
  </si>
  <si>
    <t>Пищалкино</t>
  </si>
  <si>
    <t>Шушково</t>
  </si>
  <si>
    <t>Бердия</t>
  </si>
  <si>
    <t>Зензеватка</t>
  </si>
  <si>
    <t>Иловля</t>
  </si>
  <si>
    <t>Пановка</t>
  </si>
  <si>
    <t xml:space="preserve">Усть-Грязнуха </t>
  </si>
  <si>
    <t>Базарный Карабулак</t>
  </si>
  <si>
    <t>Бобровка</t>
  </si>
  <si>
    <t>Ясашная</t>
  </si>
  <si>
    <t>Пролетарский</t>
  </si>
  <si>
    <t>Сивомаскинский</t>
  </si>
  <si>
    <t>Сендега</t>
  </si>
  <si>
    <t>• прием, отправление и пропуск поездов на железнодорожной станции;&lt;br&gt;
• выполнение графика движения поездов и маневровой работы;&lt;br&gt;
• выполнение сменного плана перевозок, соблюдение установленных норм оборота вагонов;&lt;br&gt;
• обеспечение своевременной подачи вагонов к местам погрузки-выгрузки;&lt;br&gt;
• контроль исправности инвентаря, сигнальных принадлежностей, выполнения отданных распоряжений.</t>
  </si>
  <si>
    <t xml:space="preserve">Светлый  </t>
  </si>
  <si>
    <t>Балакирево</t>
  </si>
  <si>
    <t>Большаково</t>
  </si>
  <si>
    <t>Кипрево</t>
  </si>
  <si>
    <t>Ладыгино</t>
  </si>
  <si>
    <t>Савино</t>
  </si>
  <si>
    <t>Сахтыш</t>
  </si>
  <si>
    <t xml:space="preserve">Никольское </t>
  </si>
  <si>
    <t>Беклемишево</t>
  </si>
  <si>
    <t>Ваулово</t>
  </si>
  <si>
    <t xml:space="preserve">Козьмодемьянск </t>
  </si>
  <si>
    <t>Маслово</t>
  </si>
  <si>
    <t xml:space="preserve">Сенной </t>
  </si>
  <si>
    <t xml:space="preserve">• прием и подготовка вагона к рейсу;&lt;br&gt;
• контроль посадки и высадки пассажиров;&lt;br&gt;
• предоставление пассажирам клиентского сервиса и обеспечение их безопасности в пути;&lt;br&gt;
•  обеспечение чистоты и порядка в вагоне. </t>
  </si>
  <si>
    <t xml:space="preserve">• высшее образование;&lt;br&gt;
• опыт организационно-функционального анализа и оптимизации функциональной структуры организации, внесения изменений в бизнес-процессы организации;&lt;br&gt;
• критичное мышление, коммуникабельность, стрессоустойчивость, ориентированность на результат, работа в команде;&lt;br&gt;
• способность работать в интенсивном режиме;&lt;br&gt;
• уверенный пользователь MS Office, практические навыки работы в ARIS (Business Studio).
</t>
  </si>
  <si>
    <t>Тыгда</t>
  </si>
  <si>
    <t>Рябово</t>
  </si>
  <si>
    <t>Дружинино</t>
  </si>
  <si>
    <t>Кедровка</t>
  </si>
  <si>
    <t>Решёты</t>
  </si>
  <si>
    <t>Шипелово</t>
  </si>
  <si>
    <t>Инжавино</t>
  </si>
  <si>
    <t>Туртас</t>
  </si>
  <si>
    <t>Кормилицино</t>
  </si>
  <si>
    <t xml:space="preserve">Тракторист </t>
  </si>
  <si>
    <t xml:space="preserve">• погрузочно-разгрузочные и транспортные работы на тракторе;&lt;br&gt;                                                                                   • техническое обслуживание и ремонт трактора и прицепных устройств.
</t>
  </si>
  <si>
    <t xml:space="preserve">• среднее полное образование (11 классов);&lt;br&gt;             
• права категории Е;&lt;br&gt;                              
• удостоверение тракториста;&lt;br&gt;
• опыт в аналогичной должности от 1 года.
</t>
  </si>
  <si>
    <t xml:space="preserve">• широкая программа добровольного медицинского страхования;&lt;br&gt; 
• программы санаторно-курортного лечения и оздоровительного отдыха;&lt;br&gt;
• детский отдых и компенсация оплаты детских дошкольных учреждений;&lt;br&gt; 
• негосударственное пенсионное обеспечение;&lt;br&gt; 
• льготные и бесплатные железнодорожные билеты работникам.
</t>
  </si>
  <si>
    <t>ДРП</t>
  </si>
  <si>
    <t>Строительство и обслуживание инфраструктуры;</t>
  </si>
  <si>
    <t xml:space="preserve">Оператор котельной </t>
  </si>
  <si>
    <t xml:space="preserve">• обслуживание водогрейных котлов, работающих на газообразном топливе;&lt;br&gt;
• осуществление профилактического осмотра котлов и вспомогательного оборудования;&lt;br&gt; 
• контроль давления и температуры воды, по контрольно-измерительным приборам;&lt;br&gt;
• регулирование нагрузки котлов в соответствии с температурным графиком.
</t>
  </si>
  <si>
    <t xml:space="preserve">• cреднее полное образование (11 классов)
• наличие удостоверения по профессии оператор котельной;&lt;br&gt;
• опыт работы приветствуется (но не обязателен);&lt;br&gt; 
• терпение, склонность к выполнению однообразных и монотонных действий, аккуратность, ловкость, личная организованность и ответственность, методичность и последовательность при реализации работ.
</t>
  </si>
  <si>
    <t>ДТВ</t>
  </si>
  <si>
    <t>Штукатур</t>
  </si>
  <si>
    <t xml:space="preserve">• штукатурные работы по отделке внутренних и наружных поверхностей зданий и сооружений;&lt;br&gt;                         
• декоративное покрытие поверхностей под структуру дерева и камня.
</t>
  </si>
  <si>
    <t>ДЭЗ</t>
  </si>
  <si>
    <t>Стропальщик</t>
  </si>
  <si>
    <t xml:space="preserve">• образование среднее полное (11 классов);&lt;br&gt;  
• наличие свидетельства и знание основ профессии "Стропальщик" ;&lt;br&gt;             
• опыт аналогичной работы будет являться преимуществом.                       
</t>
  </si>
  <si>
    <t>ДАВС</t>
  </si>
  <si>
    <t xml:space="preserve"> Грузовые перевозки и логистика</t>
  </si>
  <si>
    <t>Слесарь по ремонту автомобилей</t>
  </si>
  <si>
    <t xml:space="preserve">• техническое обслуживание автомобилей, грузовой и спецтехники;&lt;br&gt; 
• диагностика и ремонт неисправностей.
</t>
  </si>
  <si>
    <t xml:space="preserve">• среднетехническое образование;&lt;br&gt;
• аналогичный опыт работы не менее 3 лет;&lt;br&gt;
• знание конструкции и устройства автомобилей и спецтехники‚ технологии ремонта и обслуживания автомобилей и спецтехники.
</t>
  </si>
  <si>
    <t>ДМ</t>
  </si>
  <si>
    <t xml:space="preserve">Сливщик-разливщик - нефтепродуктов </t>
  </si>
  <si>
    <t>• слив нефтепродуктов из вагонов-цистерн в специальные резервуары;&lt;br&gt;
• замер фактического наличия нефтепродуктов до и после слива, сверка замеров с соответствующими документами;&lt;br&gt;
• осуществление контроля за техническим состоянием насосов и механизмов, резервуаров и трубопроводов;&lt;br&gt;
• обеспечение чистоты и порядка в помещениях насосной станции.</t>
  </si>
  <si>
    <t xml:space="preserve">• образование среднее полное;&lt;br&gt;
• рассматриваем кандидатов без опыта работы.
</t>
  </si>
  <si>
    <t>ДМС</t>
  </si>
  <si>
    <t>Столяр</t>
  </si>
  <si>
    <t>• столярные работы в строительстве - изготовление и установка окон, дверей, черенков, штакет, деревянных рамок, элементов декора;&lt;br&gt;
• врезание дверных замков, ручек и др.</t>
  </si>
  <si>
    <t xml:space="preserve">• начальное профессиональное образование;&lt;br&gt;
• наличие удостоверения по профессии столяр, плотник, будет являться преимуществом;&lt;br&gt;
• опыт работы приветствуется.
</t>
  </si>
  <si>
    <t>Машинист автогрейдера</t>
  </si>
  <si>
    <t xml:space="preserve">• выполнение дорожно-строительных работ;&lt;br&gt;
• поддержка машины в технически исправном состоянии.
</t>
  </si>
  <si>
    <t xml:space="preserve">• среднее полное образование (11 классов);&lt;br&gt;
• знание техники безопасности при работе на грейдере;&lt;br&gt;
• наличие прав на управление грейдерами на колесном ходу.
</t>
  </si>
  <si>
    <t>Машинист козлового крана</t>
  </si>
  <si>
    <t xml:space="preserve">• управление козловым краном;&lt;br&gt;
• погрузка, выгрузка вагонов.
</t>
  </si>
  <si>
    <t xml:space="preserve">• среднее общее образование;&lt;br&gt;
• наличие действующего удостоверения машиниста козлового крана;&lt;br&gt;
• желателен опыт работы машинистом крана с крупногабаритным грузом.
</t>
  </si>
  <si>
    <t xml:space="preserve">Формовщик ручной формовки </t>
  </si>
  <si>
    <t xml:space="preserve">• выполнение работ по загрузке резиновой крошки, клея и красителя в миксеры;&lt;br&gt;
• формовка готовой смеси;&lt;br&gt;
• выгрузка готовой продукции и распределение на склад;&lt;br&gt;
• загрузка в промышленные миксеры компонентов  и формовка готовой смеси для производства блоков и кирпичей;&lt;br&gt;
• распределение продукции на склад.
</t>
  </si>
  <si>
    <t>• образование - не ниже среднего полного (11 классов);&lt;br&gt;
• в приоритете рассматриваются кандидаты с 4 разрядом по профессии формовщик ручной формовки;&lt;br&gt;
• готовы рассматривать кандидатов без опыта работы.</t>
  </si>
  <si>
    <t xml:space="preserve">• широкая программа добровольного медицинского страхования;&lt;br&gt; 
• программы санаторно-курортного лечения и оздоровительного отдыха;&lt;br&gt;  детский отдых и компенсация оплаты детских дошкольных учреждений;&lt;br&gt; 
• негосударственное пенсионное обеспечение;&lt;br&gt; 
• льготные и бесплатные железнодорожные билеты работникам.
</t>
  </si>
  <si>
    <t xml:space="preserve">Рабочий персонал </t>
  </si>
  <si>
    <t>Водитель бульдозера</t>
  </si>
  <si>
    <t xml:space="preserve">• глубокая вырезка, разработка, перемещение грунтов и планировка площадей при устройстве выемок, насыпей, резервов, банкетов железных дорог;&lt;br&gt;
• выполнение аварийно-восстановительных работ на железнодорожном транспорте.
</t>
  </si>
  <si>
    <t>• образование - не ниже среднего полного (11 классов);&lt;br&gt;
• наличие удостоверения машиниста бульдозера:
• знание принципов работы и технические характеристики тягачей и навесного оборудования;&lt;br&gt;
• знание способов монтажа и демонтажа навесного оборудования.</t>
  </si>
  <si>
    <t>• оформление по ТК РФ;&lt;br&gt;
• стабильная заработная плата;&lt;br&gt;
• ежегодная индексация оплаты труда;&lt;br&gt;
• график работы: 5/2;&lt;br&gt;
• возможности для профессионального развития и карьерного роста.</t>
  </si>
  <si>
    <t>Водитель погрузчика</t>
  </si>
  <si>
    <t>• образование - не ниже среднего полного (11 классов);&lt;br&gt;
• наличие удостоверения водителя погрузчика;&lt;br&gt;
• знание технических параметров погрузчика, особенности погрузки, выгрузки грузов.</t>
  </si>
  <si>
    <t>Официант ресторана</t>
  </si>
  <si>
    <t xml:space="preserve">• сервисное обслуживание гостей/клиентов ресторана;&lt;br&gt;
• подготовка и сервисное обслуживание торжественных мероприятий;&lt;br&gt;
• сервировка столов;&lt;br&gt; 
• ведение кассовой дисциплины в течение дня.
</t>
  </si>
  <si>
    <t>• образование – не ниже среднего полного (11 классов);&lt;br&gt;
• рассматриваем кандидатов без опыта работы.</t>
  </si>
  <si>
    <t xml:space="preserve">• оформление по ТК РФ;&lt;br&gt;
• стабильная, «белая» заработная плата;&lt;br&gt; 
• ежегодная индексация оплаты труда;&lt;br&gt;                        
• график работы: 5/2 (выходные дни: среда-четверг);&lt;br&gt;
• возможности для профессионального развития и карьерного роста.
</t>
  </si>
  <si>
    <t xml:space="preserve">• широкая программа добровольного медицинского страхования;&lt;br&gt;
• программы санаторно-курортного лечения и оздоровительного отдыха;&lt;br&gt; 
• детский отдых и компенсация оплаты детских дошкольных учреждений;&lt;br&gt;
• негосударственное пенсионное обеспечение;&lt;br&gt;
• льготные и бесплатные железнодорожные билеты работникам.
</t>
  </si>
  <si>
    <t>ДСС</t>
  </si>
  <si>
    <t>Кухонный рабочий</t>
  </si>
  <si>
    <t>• мойка посуды;&lt;br&gt;
• подготовка к приготовлению овощей;&lt;br&gt;
• проведение влажной уборки в производственных помещениях.</t>
  </si>
  <si>
    <t>Повар</t>
  </si>
  <si>
    <t>• приготовление блюд, заготовок согласно технико-технологической карте;&lt;br&gt;
• первичная обработка продуктов;&lt;br&gt;
• контроль качества выпускаемой продукции.</t>
  </si>
  <si>
    <t xml:space="preserve">• образование – начальное профессиональное образование;&lt;br&gt;
• наличие свидетельства о присвоении квалификации «Повар» (не ниже 4-го разряда);&lt;br&gt;
• знание рецептур, технологии приготовления, требований к качеству, сроков и условий хранения блюд.
</t>
  </si>
  <si>
    <t>Электросварщик</t>
  </si>
  <si>
    <t xml:space="preserve">• выполнение сварочных работ в различных пространственных положениях деталей из углеродистых и конструкционных цветных металлов и сплавов, предназначенных для работы под статическими нагрузками;&lt;br&gt;
• выполнение подготовленных и сборочных операций перед сваркой, в т.ч. устранение наружных дефектов металла зачисткой и сваркой;&lt;br&gt;
• выполнение дуговой резки простых деталей.
</t>
  </si>
  <si>
    <t xml:space="preserve">• образование – не ниже среднего полного (11 классов);&lt;br&gt;
• наличие свидетельства о присвоении профессии;&lt;br&gt;
• опыт работы приветствуется.
</t>
  </si>
  <si>
    <t>Рабочий зеленого хозяйства</t>
  </si>
  <si>
    <t xml:space="preserve">• разработка планов по озеленению и благоустройству территории и внутренних помещений санатория-профилактория;&lt;br&gt;
• высадка зеленых насаждений и поддержание их в надлежащем виде;&lt;br&gt;
• своевременное составление заявок на необходимые посадочные материалы. </t>
  </si>
  <si>
    <t>Медицинская сестра</t>
  </si>
  <si>
    <t xml:space="preserve">• руководство младшим медицинским персоналом;&lt;br&gt;
• оказание пациентам и клиентам санатория доврачебной медицинской помощи, профилактических, лечебных и реабилитационных мероприятий;&lt;br&gt;
• подготовка санаторно-курортной аппаратуры к работе и содержание ее в належащем состоянии;&lt;br&gt;
• проведение санаторно-курортных процедур;&lt;br&gt;
• ведение медицинской документации в установленном порядке.
</t>
  </si>
  <si>
    <t xml:space="preserve">• среднее профессиональное образование по специальности или сертификат по направлениям «Лечебное дело», «Акушерское дело», «Сестринское дело», «Сестринское дело», «Общая практика», «Сестринское дело в педиатрии»;&lt;br&gt;
• наличие санитарной книжки;&lt;br&gt;
• наличие сертификата по специальности «Физиотерапия» приветствуется;&lt;br&gt;
• рассматриваем кандидатов без опыта работы.
</t>
  </si>
  <si>
    <t>Бригадир освобожденный по текущему содержанию ремонту пути и искусственных сооружений</t>
  </si>
  <si>
    <t>• организация выполнения работ по осмотру, текущему содержанию, ремонту пути и искусственных сооружений;&lt;br&gt;
• руководство рабочими в пределах обслуживаемого участка;&lt;br&gt;
• контроль содержания в исправном состоянии инструмента, оборудования и материалов.</t>
  </si>
  <si>
    <t xml:space="preserve">• среднее специальное или высшее профильное образование;&lt;br&gt;
• опыт работы по профессии монтер пути обязателен;&lt;br&gt;
• наличие свидетельства о присвоении профессии "бригадир по текущему содержанию и ремонту пути и искусственных сооружений" будет преимуществом;&lt;br&gt;
• готовность работать в условиях, требующих оперативного принятия решений и четкого соблюдения инструкций. </t>
  </si>
  <si>
    <t xml:space="preserve">Водитель автомобиля </t>
  </si>
  <si>
    <t>• управление служебным транспортным средством;&lt;br&gt;
• проверка технического состояния и прием автомобиля перед выездом;&lt;br&gt;
• содержание автомобиля в исправном рабочем состоянии.</t>
  </si>
  <si>
    <t xml:space="preserve">• водительское удостоверение;&lt;br&gt;       
• опыт работы водителем;&lt;br&gt;
• среднее полное образование.
</t>
  </si>
  <si>
    <t>ЦДИ, ЦДМ, ЦСС</t>
  </si>
  <si>
    <t>Дворник</t>
  </si>
  <si>
    <t xml:space="preserve">• поддержание вверенной территории в чистоте;&lt;br&gt;
• вывоз мусора на специализированные площадки. </t>
  </si>
  <si>
    <t xml:space="preserve">• образование не ниже основного общего (9 классов ;&lt;br&gt;
• рассматриваем кандидатов без опыта работы. </t>
  </si>
  <si>
    <t>Контролер состояния железнодорожного пути</t>
  </si>
  <si>
    <t xml:space="preserve">• осмотр верхнего строения железнодорожного пути, стрелочных переводов (включая станции), в том числе переводных механизмов и стрелочной арматуры, выявление неисправностей и контроль процесса их устранения;&lt;br&gt;
• ведение установленной отчетности и технической документации по выявленным неисправностям.
</t>
  </si>
  <si>
    <t>• среднее специальное или высшее профильное образование;&lt;br&gt;
•  опыт работы в должности бригадира по текущему содержанию, ремонту пути и искусственных сооружений будет преимуществом;&lt;br&gt;
• умение работать в программе ЕК АСУИ.</t>
  </si>
  <si>
    <t>Лаборант химического анализа</t>
  </si>
  <si>
    <t>• анализ лабораторных  испытаний средней сложности (анализ нефтепродуктов, сточных вод, электролитов);&lt;br&gt;
• ведение систематического контроля за соблюдением норматива допустимого сброса;&lt;br&gt;
• осуществление расчетов по проведенным испытаниям;&lt;br&gt;
• составление актов, рекламаций.</t>
  </si>
  <si>
    <t>• образование среднее профессиональное/среднее специальное,
• наличие профессиональной подготовки по химическим, биологическим направлениям;&lt;br&gt;                             
• знания устройства лабораторных установок.</t>
  </si>
  <si>
    <t>ХТЛ</t>
  </si>
  <si>
    <t>Маляр</t>
  </si>
  <si>
    <t xml:space="preserve">• выполнение отделочных работ по окрашиванию и оклеиванию поверхностей;&lt;br&gt;
• нанесение рисунков на поверхности по трафаретам;&lt;br&gt;
• реставрация окрашенных поверхностей.
</t>
  </si>
  <si>
    <t>• среднее специальное или начальное профессиональное образование;&lt;br&gt;
• опыт работы по профессии будет преимуществом;&lt;br&gt;</t>
  </si>
  <si>
    <t>Оператор по обслуживанию и ремонту вагонов и контейнеров</t>
  </si>
  <si>
    <t xml:space="preserve">• дистанционная проверка тормозной системы вагонов и контейнеров, контроль их технического обслуживания;&lt;br&gt;
• ведение графика обслуживания и оформление соответствующей документации.
</t>
  </si>
  <si>
    <t>• среднее специальное профильное образование;&lt;br&gt;
• наличие свидетельства о присвоении профессии "оператор по обслуживанию и ремонту вагонов и контейнеров" будет преимуществом;&lt;br&gt;</t>
  </si>
  <si>
    <t>Слесарь-сантехник</t>
  </si>
  <si>
    <t xml:space="preserve">• установка и ремонт сантехнических систем и оборудования;&lt;br&gt;
• монтаж трубопроводов и запорной арматуры;&lt;br&gt;
• промывка и хлорирование трубопроводов водоснабжения.
</t>
  </si>
  <si>
    <t>Слесарь-электрик</t>
  </si>
  <si>
    <t>• образование не ниже среднего общего;&lt;br&gt;
• наличие свидетельства о присвоении профессии "слесарь-электрик";&lt;br&gt;
• группа допуска соответствующая разряду.</t>
  </si>
  <si>
    <t>Уборщик производственных помещений</t>
  </si>
  <si>
    <t>• поддержание в чистоте помещений вокзального комплекса;&lt;br&gt;
• содержание и обработка помещений и инвентаря в соответствии с санитарными правилами и нормами;&lt;br&gt;
• контроль за работой автоматизированных устройств, машин, механизмов, аппаратов.</t>
  </si>
  <si>
    <t xml:space="preserve">• образование не ниже среднего полного  (11 классов).
</t>
  </si>
  <si>
    <t>ДЖВ</t>
  </si>
  <si>
    <t>Уборщик служебных помещений</t>
  </si>
  <si>
    <t>• поддержание в чистоте помещений вокзального комплекса;&lt;br&gt;
• сбор мусора и складирование его в установленных местах;&lt;br&gt;
• содержание и обработка сантехнического обурудования и инвентаря в соответствии с санитарными правилами и нормами.</t>
  </si>
  <si>
    <t>• образование среднее;&lt;br&gt;
• наличие медицинской книжки.</t>
  </si>
  <si>
    <t>Электрогазосварщик</t>
  </si>
  <si>
    <t xml:space="preserve">• подготовка металлических элементов к сварке;&lt;br&gt;                                  • сварка/резка металлических изделий;&lt;br&gt;                                 
• контроль качества швов, их зачистка;&lt;br&gt;
• резка заготовок из листового металла, обработка деталей;&lt;br&gt;
• обслуживание, мелкий ремонт, наладка сварочного оборудования.
</t>
  </si>
  <si>
    <t>• среднее профессиональное образование "Электрогазосварщик"  
• опыт работы по профессии от 1 года;&lt;br&gt;
• умение читать чертежи/схемы различной сложности.</t>
  </si>
  <si>
    <t>ЦДИ,ДЭЗ, ЦСС, ДТВ, ЦДТВ</t>
  </si>
  <si>
    <t>Слесарь-ремонтник по обслуживанию оборудования котельной</t>
  </si>
  <si>
    <t>• техническое обслуживание оборудования котельной станции;&lt;br&gt;
• проведение испытаний, демонтаж, разборка, промывка и проверка деталей вспомогательного оборудования;&lt;br&gt;
• осмотр на исправность котлов, экономайзеров, горелок и пр.</t>
  </si>
  <si>
    <t>•  среднее профессиональное образование;&lt;br&gt;
•  опыт работы в должности от 3-х лет.</t>
  </si>
  <si>
    <t>ЦДТВ</t>
  </si>
  <si>
    <t>Слесарь-ремонтник</t>
  </si>
  <si>
    <t>•  ремонт узлов и механизмов коммуникационных систем -  отопительной, водоснабжающей и канализационной системе вокзала;&lt;br&gt;
• подготовка отопительных, водоснабжающих сетей к работе в зимних и летних условиях;&lt;br&gt;
• слесарная обработка деталей и узлов.</t>
  </si>
  <si>
    <t xml:space="preserve">• образование среднее специальное или начальное профессиональное;&lt;br&gt;
• опыт работы по профессии не менее 3х лет;&lt;br&gt;
• знания устройства, ремонта и установки  узлов и механизмов отопительной, водоснабжающей и канализационной систем.
</t>
  </si>
  <si>
    <t>Подсобный рабочий</t>
  </si>
  <si>
    <t>• участие в хозяйственных работах: уборка мусора, снега, кошение травы, вырубка деревьев и кустарников, покраска и пр.;&lt;br&gt;
• погрузка, разгрузка материалов, оборудования, инструментов;&lt;br&gt;
• выполнение других поручений по хозяйственной части.</t>
  </si>
  <si>
    <t xml:space="preserve"> • образование не ниже основного общего (9 классов).
</t>
  </si>
  <si>
    <t>• управление погрузчиком и его техническое обслуживание;&lt;br&gt;         • установка и замена грузозахватных приспособлений;&lt;br&gt;        
• уборка грунта и планировка земляного полотна.</t>
  </si>
  <si>
    <t xml:space="preserve">• образование – не ниже среднего полного (11 классов);&lt;br&gt;
• без опыта работы.
</t>
  </si>
  <si>
    <t>• строповка и увязка грузов средней сложности (лесные изделия, детали и узлы с установлением их на станок, аналогичные грузы массой свыше 25 т для их подъема);&lt;br&gt;                    
• контроль за погрузкой, креплением и разгрузкой транспортируемых грузов.</t>
  </si>
  <si>
    <t>• среднее полное образование (11 классов);&lt;br&gt;
• опыт аналогичной работы от 1 года.</t>
  </si>
  <si>
    <t>• обслуживание и ремонт сложных электрических цепей, узлов и механизмов;&lt;br&gt;
• соединение деталей и узлов в соответствии с электромонтажными схемами;&lt;br&gt;
• заземление и зануление силовых установок;&lt;br&gt;   
• испытание и проверка на точность электромеханического оборудования.</t>
  </si>
  <si>
    <t>• среднее специальное профильное образование;&lt;br&gt;
• опыт работы по професии от 2-х лет.</t>
  </si>
  <si>
    <t>Троицко-Печорск</t>
  </si>
  <si>
    <t>Зерцалы</t>
  </si>
  <si>
    <t>Нижняя Пойма</t>
  </si>
  <si>
    <t xml:space="preserve">Никольск </t>
  </si>
  <si>
    <t>Кын</t>
  </si>
  <si>
    <t>Грязновская</t>
  </si>
  <si>
    <t>Илим</t>
  </si>
  <si>
    <t>Колчедан</t>
  </si>
  <si>
    <t>Кузино</t>
  </si>
  <si>
    <t>Староуткинск</t>
  </si>
  <si>
    <t>Карымское</t>
  </si>
  <si>
    <t>Таловая</t>
  </si>
  <si>
    <t>Поназырево</t>
  </si>
  <si>
    <t>Сараны</t>
  </si>
  <si>
    <t>Чайковская</t>
  </si>
  <si>
    <t>Татищево</t>
  </si>
  <si>
    <t>Выя</t>
  </si>
  <si>
    <t>Пышма</t>
  </si>
  <si>
    <t>Смычка</t>
  </si>
  <si>
    <t>Бродни</t>
  </si>
  <si>
    <t>Рожново</t>
  </si>
  <si>
    <t>Россолово</t>
  </si>
  <si>
    <t>Кукуштан</t>
  </si>
  <si>
    <t>Смоляниново</t>
  </si>
  <si>
    <t>Лойга</t>
  </si>
  <si>
    <t>Абганерово</t>
  </si>
  <si>
    <t>Гремячая</t>
  </si>
  <si>
    <t>Светлый Яр</t>
  </si>
  <si>
    <t>Мозындор</t>
  </si>
  <si>
    <t>Судиславль</t>
  </si>
  <si>
    <t>Ужур</t>
  </si>
  <si>
    <t>Буровка</t>
  </si>
  <si>
    <t>Возрождение</t>
  </si>
  <si>
    <t>Кологривовка</t>
  </si>
  <si>
    <t>Кулатка</t>
  </si>
  <si>
    <t>Курдюм</t>
  </si>
  <si>
    <t>Кез</t>
  </si>
  <si>
    <t>Пурпе</t>
  </si>
  <si>
    <t>Сильницы</t>
  </si>
  <si>
    <t>БАМ 2.0 Строй будущее, зарабатывай сейчас</t>
  </si>
  <si>
    <t>Название должности, (полное название организации)</t>
  </si>
  <si>
    <r>
      <t>• олата больничноо листа в соответствии с законодательством РФ</t>
    </r>
    <r>
      <rPr>
        <b/>
        <sz val="12"/>
        <rFont val="Arial"/>
        <family val="2"/>
        <charset val="204"/>
      </rPr>
      <t>;                                                     • ежегодный оплачиваемый отпуск соответствии с законодательством РФ;</t>
    </r>
    <r>
      <rPr>
        <sz val="12"/>
        <rFont val="Arial"/>
        <family val="2"/>
        <charset val="204"/>
      </rPr>
      <t xml:space="preserve">
• оплата командировачных расходов</t>
    </r>
    <r>
      <rPr>
        <b/>
        <sz val="12"/>
        <rFont val="Arial"/>
        <family val="2"/>
        <charset val="204"/>
      </rPr>
      <t>;</t>
    </r>
    <r>
      <rPr>
        <sz val="12"/>
        <rFont val="Arial"/>
        <family val="2"/>
        <charset val="204"/>
      </rPr>
      <t xml:space="preserve">                                             • детские новогодние подарки</t>
    </r>
    <r>
      <rPr>
        <b/>
        <sz val="12"/>
        <rFont val="Arial"/>
        <family val="2"/>
        <charset val="204"/>
      </rPr>
      <t>.</t>
    </r>
    <r>
      <rPr>
        <sz val="12"/>
        <rFont val="Arial"/>
        <family val="2"/>
        <charset val="204"/>
      </rPr>
      <t xml:space="preserve">
</t>
    </r>
  </si>
  <si>
    <t>Полный день</t>
  </si>
  <si>
    <r>
      <t>• олата больничноо листа в соответствии с законодательством РФ</t>
    </r>
    <r>
      <rPr>
        <b/>
        <sz val="12"/>
        <rFont val="Arial"/>
        <family val="2"/>
        <charset val="204"/>
      </rPr>
      <t>;                                                      • ежегодный оплачиваемый отпуск соответствии с законодательством РФ;</t>
    </r>
    <r>
      <rPr>
        <sz val="12"/>
        <rFont val="Arial"/>
        <family val="2"/>
        <charset val="204"/>
      </rPr>
      <t xml:space="preserve">
• оплата командировачных расходов</t>
    </r>
    <r>
      <rPr>
        <b/>
        <sz val="12"/>
        <rFont val="Arial"/>
        <family val="2"/>
        <charset val="204"/>
      </rPr>
      <t>;</t>
    </r>
    <r>
      <rPr>
        <sz val="12"/>
        <rFont val="Arial"/>
        <family val="2"/>
        <charset val="204"/>
      </rPr>
      <t xml:space="preserve">                     • суточные;                                                                    • детские новогодние подарки</t>
    </r>
    <r>
      <rPr>
        <b/>
        <sz val="12"/>
        <rFont val="Arial"/>
        <family val="2"/>
        <charset val="204"/>
      </rPr>
      <t>.</t>
    </r>
    <r>
      <rPr>
        <sz val="12"/>
        <rFont val="Arial"/>
        <family val="2"/>
        <charset val="204"/>
      </rPr>
      <t xml:space="preserve">
</t>
    </r>
  </si>
  <si>
    <t>Вахтовый метод</t>
  </si>
  <si>
    <r>
      <t>• олата больничноо листа в соответствии с законодательством РФ</t>
    </r>
    <r>
      <rPr>
        <b/>
        <sz val="12"/>
        <rFont val="Arial"/>
        <family val="2"/>
        <charset val="204"/>
      </rPr>
      <t xml:space="preserve">;                                                   • ежегодный оплачиваемый отпуск соответствии с законодательством РФ; </t>
    </r>
    <r>
      <rPr>
        <sz val="12"/>
        <rFont val="Arial"/>
        <family val="2"/>
        <charset val="204"/>
      </rPr>
      <t xml:space="preserve">
• оплата командировачных расходов</t>
    </r>
    <r>
      <rPr>
        <b/>
        <sz val="12"/>
        <rFont val="Arial"/>
        <family val="2"/>
        <charset val="204"/>
      </rPr>
      <t>;</t>
    </r>
    <r>
      <rPr>
        <sz val="12"/>
        <rFont val="Arial"/>
        <family val="2"/>
        <charset val="204"/>
      </rPr>
      <t xml:space="preserve">                     • суточные;                                                                    • детские новогодние подарки</t>
    </r>
    <r>
      <rPr>
        <b/>
        <sz val="12"/>
        <rFont val="Arial"/>
        <family val="2"/>
        <charset val="204"/>
      </rPr>
      <t>.</t>
    </r>
    <r>
      <rPr>
        <sz val="12"/>
        <rFont val="Arial"/>
        <family val="2"/>
        <charset val="204"/>
      </rPr>
      <t xml:space="preserve">
</t>
    </r>
  </si>
  <si>
    <r>
      <t>Инженер ПТО</t>
    </r>
    <r>
      <rPr>
        <sz val="12"/>
        <color rgb="FFFF0000"/>
        <rFont val="Arial"/>
        <family val="2"/>
        <charset val="204"/>
      </rPr>
      <t xml:space="preserve"> (ООО "Некст")</t>
    </r>
  </si>
  <si>
    <t>• образование высшее;
• желателен опыт работы в структурах ОАО "РЖД" или предприятиях подрядчиках "ОАО "РЖД";
• высокая работоспособность и стрессоустойчивость;  
•  умение работать в соответствии с инструкциями;
•  умение читать проектную документацию.</t>
  </si>
  <si>
    <r>
      <t>• оформление по ТК РФ</t>
    </r>
    <r>
      <rPr>
        <b/>
        <sz val="12"/>
        <rFont val="Arial"/>
        <family val="2"/>
        <charset val="204"/>
      </rPr>
      <t>;</t>
    </r>
    <r>
      <rPr>
        <sz val="12"/>
        <rFont val="Arial"/>
        <family val="2"/>
        <charset val="204"/>
      </rPr>
      <t xml:space="preserve"> 
• стабильная заработная плата</t>
    </r>
    <r>
      <rPr>
        <b/>
        <sz val="12"/>
        <rFont val="Arial"/>
        <family val="2"/>
        <charset val="204"/>
      </rPr>
      <t>;</t>
    </r>
    <r>
      <rPr>
        <sz val="12"/>
        <rFont val="Arial"/>
        <family val="2"/>
        <charset val="204"/>
      </rPr>
      <t xml:space="preserve">                          • возможны командировки; 
• возможности для профессионального развития и карьерного роста</t>
    </r>
    <r>
      <rPr>
        <b/>
        <sz val="12"/>
        <rFont val="Arial"/>
        <family val="2"/>
        <charset val="204"/>
      </rPr>
      <t>.</t>
    </r>
    <r>
      <rPr>
        <sz val="12"/>
        <rFont val="Arial"/>
        <family val="2"/>
        <charset val="204"/>
      </rPr>
      <t xml:space="preserve">
</t>
    </r>
  </si>
  <si>
    <r>
      <t xml:space="preserve">Электромонтажник СЦБ  </t>
    </r>
    <r>
      <rPr>
        <sz val="12"/>
        <color rgb="FFFF0000"/>
        <rFont val="Arial"/>
        <family val="2"/>
        <charset val="204"/>
      </rPr>
      <t>(ООО "Некст")</t>
    </r>
  </si>
  <si>
    <t xml:space="preserve">• земляные работы, укладка кабеля;  
• монтаж напольного и постового оборудования СЦБ;  
• прозвонка и расшивка (распайка) кабеля;  
• установка модульных постов ЭЦ:                            • внутренний монтаж светофоров, путевых ящиков, стрелочных электроприводов.
</t>
  </si>
  <si>
    <t>• образование не ниже средне-специального;
• знание инструкций ПТЭ, ИСИ, ИДП, ПР 32 ЦШ 10.02-96;
• чтение технической документации;                                • опыт работ от 3-х лети.</t>
  </si>
  <si>
    <t xml:space="preserve">• оформление по ТК РФ; 
• стабильная заработная плата;  
• возможности для профессионального развития и карьерного роста.
</t>
  </si>
  <si>
    <r>
      <t xml:space="preserve">Машинист экскаватора  </t>
    </r>
    <r>
      <rPr>
        <sz val="12"/>
        <color rgb="FFFF0000"/>
        <rFont val="Arial"/>
        <family val="2"/>
        <charset val="204"/>
      </rPr>
      <t>(ООО "Некст")</t>
    </r>
  </si>
  <si>
    <t>• образование не ниже средне-специальное;
• добросовестное выполнение своих обязанностей, дисциплинированность;
• обслуживание и ремонт предоставленной техники;  
•  знание технической части, правил проведения работ.</t>
  </si>
  <si>
    <t xml:space="preserve">• оформление по ТК РФ; 
• стабильная заработная плата.
</t>
  </si>
  <si>
    <r>
      <t>Тракторист</t>
    </r>
    <r>
      <rPr>
        <sz val="12"/>
        <color rgb="FFFF0000"/>
        <rFont val="Arial"/>
        <family val="2"/>
        <charset val="204"/>
      </rPr>
      <t xml:space="preserve">  (ООО "Некст")</t>
    </r>
  </si>
  <si>
    <t>• образование не ниже средне-специального;
• добросовестное выполнение своих обязанностей, дисциплинированность;                                                                               • обеспечение эффективного ухода за трактором 
•  знание технической части, правил проведения работ.</t>
  </si>
  <si>
    <r>
      <t xml:space="preserve">Разнорабочий  </t>
    </r>
    <r>
      <rPr>
        <sz val="12"/>
        <color rgb="FFFF0000"/>
        <rFont val="Arial"/>
        <family val="2"/>
        <charset val="204"/>
      </rPr>
      <t>(ООО "Некст")</t>
    </r>
  </si>
  <si>
    <t xml:space="preserve">• земляные работы, разработка траншей;                                                                                         • укладка кабеля;  
• погрузочные и разгрузочные работы.
</t>
  </si>
  <si>
    <t>• образование не ниже среднего общего;
• добросовестное выполнение своих обязанностей, дисциплинированность;                                                                               • отсутствие вредных привычек; 
• умение работать с бензо, электро инструментом.</t>
  </si>
  <si>
    <t>Электромонтер-линейщик по монтажу воздушных линий высокого напряжения и контактной сети (3-6 разряда), (Объединенная строительная компания 1520)</t>
  </si>
  <si>
    <t>• Компенсация проезда;
• Организация проживания ;
• Беспалтное прохождение медкомиссии.</t>
  </si>
  <si>
    <t>Машинист автомотрисы специального самоходного подвижного состава,  (Объединенная строительная компания 1520)</t>
  </si>
  <si>
    <t>Помощник машиниста автомотрисы специального самоходного подвижного состава , (Объединенная строительная компания 1520)</t>
  </si>
  <si>
    <t>Машинист крана на железнодорожном ходу , (Объединенная строительная компания 1520)</t>
  </si>
  <si>
    <t>Машинист автомотрисы специального самоходного подвижного состава ,(Объединенная строительная компания 1520)</t>
  </si>
  <si>
    <t>Машинист крана на железнодорожном ходу, (Объединенная строительная компания 1520)</t>
  </si>
  <si>
    <t>Подсобный рабочий  (ООО "ПРОМСТРОЙ" )</t>
  </si>
  <si>
    <t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</t>
  </si>
  <si>
    <t>Монтер пути (ООО "ПРОМСТРОЙ")</t>
  </si>
  <si>
    <t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t>
  </si>
  <si>
    <t xml:space="preserve"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
</t>
  </si>
  <si>
    <t>Бетонщик (ООО "ПРОМСТРОЙ")</t>
  </si>
  <si>
    <t xml:space="preserve">Монтажник ЖБК (ООО "ПРОМСТРОЙ")                     </t>
  </si>
  <si>
    <t>Электромонтажник СЦБ (ООО "Р-Восток")</t>
  </si>
  <si>
    <t>Удобный вахтовый метод работы 30х30, проживание на строительном объекте в вахтовом городке.</t>
  </si>
  <si>
    <t>Оплачиваемые больничные, отпуска, питание, компенсация проезда.</t>
  </si>
  <si>
    <t>Электромонтажник КС  (ООО "Р-Восток")</t>
  </si>
  <si>
    <t>Образование среднее профессиональное, высшее (техническое)
Опыт работы от года на железной дороге электромонтером (электромонтажником) по контактной сети;
Знание нормативно-технической документации по контактной сети;
Знание нормативов и устройств контактной сети.
Работа на высоте.
Знание инструкций РЖД и порядок оформления работ. Группа по электробезопасности не ниже IV.</t>
  </si>
  <si>
    <t>Монтер пути  (ООО "Р-Восток")</t>
  </si>
  <si>
    <t>Образование среднее специальное (монтер пути 3,4 разряд),
Опыт работы монтером пути.</t>
  </si>
  <si>
    <t>Электромонтер контакной сети (АО "РЖДстрой")</t>
  </si>
  <si>
    <t xml:space="preserve">• сложные работы по содержанию и ремонту контактной сети постоянного и переменного тока, воздушных линий, подвешенных на опорах контакной сети;  
• регулировка разводных приспособлений на мостах;  
• техническое содержание трансформаторных подстанций;  
• надзор за бригадами, работающими в электроустановках любого напряжения.
</t>
  </si>
  <si>
    <t>• образование среднее-профессиональное;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• опыт работы не менее 1 года.</t>
  </si>
  <si>
    <t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t>
  </si>
  <si>
    <t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t>
  </si>
  <si>
    <t>Машинист автомобильного крана (АО "РЖДстрой")</t>
  </si>
  <si>
    <t>• управление автомобильным краном при выполнении работ по погрузке, разгрузке, перемещению грузов;  
• установка автомобильных кранов на рабочее место;  
• контроль соблюдения порядка складирования груза;  
• проверка, анализ работы на холостом ходу механизмов, устройств и приборов автокрана;
• управление автокраном при производстве строительных, монтажных и погрузочно-разгрузочных работ.</t>
  </si>
  <si>
    <t>• образование среднее-профессиональное;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     • опыт работы не менее 1 года.</t>
  </si>
  <si>
    <t>Монтажник ЖБК (АО "РЖДстрой")</t>
  </si>
  <si>
    <t xml:space="preserve">• монтаж сборных бетонных и железобетонных фундаментных блоков, оголовок и пролетных балок;  
• монтаж сборных подвесных потолков из гипсовых панелей на металлическом каркасе, пассажирских платформ, лестничных маршей и площадок;  
• монтаж стальных конструкций;  
•обшивка листовой сталью стальных и бетонных конструкций.
</t>
  </si>
  <si>
    <t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                  • без предъявления требований к  опыту работы.</t>
  </si>
  <si>
    <t>Электромонтер воздушных линий (АО "РЖДстрой")</t>
  </si>
  <si>
    <t xml:space="preserve">• контроль за исправной, безаварийной и рациональной эксплуатацией оборудования воздушных линий высокого напряжения;                                 • монтаж воздушных линий высокого напряжения;   
• разборка, ремонт и сборка высоковольтного оборудования;  
• наладка, обслуживание, выявление причин износа оборудования.
</t>
  </si>
  <si>
    <t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              • опыт работы не менее 1 года.</t>
  </si>
  <si>
    <t>Электрогазосварщик (АО "РЖДстрой")</t>
  </si>
  <si>
    <t xml:space="preserve">• ручная дуговая, плазменная и газовая сварка различной сложности;  
• кислороднофлюсовая резка деталей;  
•автоматическая и механическая сварка аппартаов, узлов, конструкций;  
• горячая плавка сложных консрукций.
</t>
  </si>
  <si>
    <t>Водители категории С,Д,Е (АО "РЖДстрой")</t>
  </si>
  <si>
    <t>• управление грузовыми автомобилями всех марок и типов;  
• заправка, проверка технического состояния, осмотр автомобиля перед выездом;  
• проведение мелкого текущего ремонта автомобиля;  
• выполнение производственных заданий установленных руководством, без простоев и срывов заявок.</t>
  </si>
  <si>
    <t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• опыт работы не менее 1 года.</t>
  </si>
  <si>
    <t>Машинист компрессорных установок                       (АО "РЖДстрой")</t>
  </si>
  <si>
    <t>• обслуживание стационарных компрессоров и турбокомпрессоров до 1 МПа;  
• установка и поддержание максимально производительного режима работы компрессоров;  
• наблюдение и контроль за исправностью двигателей, компрессоров, приборов и вспомогательных механизмов;  
• участие в ремонте и осмотре оборудования компрессорных установок.</t>
  </si>
  <si>
    <t>• образование среднее-профессиональное;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• без предъявления требований к  опыту работы.</t>
  </si>
  <si>
    <t>Машинист экскаватора (АО "РЖДстрой")</t>
  </si>
  <si>
    <t>• управление экскаватором при производстве строительных и погрузочно-разгрузочных работ;
• выполнение работ по рытью траншей, планировке откосов;  
• выполнение работ при восстановлении дорожных покрытий;  
• выполнение работ средней сложности.</t>
  </si>
  <si>
    <r>
      <t>Штукатур (АО "РЖДстрой")</t>
    </r>
    <r>
      <rPr>
        <sz val="12"/>
        <color rgb="FFFF0000"/>
        <rFont val="Arial"/>
        <family val="2"/>
        <charset val="204"/>
      </rPr>
      <t xml:space="preserve">
</t>
    </r>
  </si>
  <si>
    <t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t>
  </si>
  <si>
    <t xml:space="preserve">Электрогазосварщик  (АО "РЖДстрой") </t>
  </si>
  <si>
    <t>• образование не ниже среднего общего;
• свидетельство о наличии профессии будет являться преимуществом;
• электробезопасность в объеме группы II или выше.</t>
  </si>
  <si>
    <t xml:space="preserve">Электромонтер СЦБ  (АО "РЖДстрой")  </t>
  </si>
  <si>
    <t>• среднее профессиональное образование;
• электробезопасность в объеме группы II или выше.</t>
  </si>
  <si>
    <t>Электромонтер по электрооборудованию  (АО "РЖДстрой")</t>
  </si>
  <si>
    <t>Машинист бульдозера (АО "РЖДстрой")</t>
  </si>
  <si>
    <t>• образование не ниже среднего общего;
• Наличие удостоверения, подтверждающего право управления бульдозером соответствующей категории;
• умение четко соблюдать инструкции и сроки выполнения задач.</t>
  </si>
  <si>
    <t>Штукатур (АО "РЖДстрой")</t>
  </si>
  <si>
    <r>
      <t>Электромонтер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СЦБ (АО "РЖДстрой")</t>
    </r>
  </si>
  <si>
    <t>Электромонтер по электрооборудованию (АО "РЖДстрой")</t>
  </si>
  <si>
    <r>
      <t>Машинист автомобильного крана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(АО "РЖДстрой")</t>
    </r>
  </si>
  <si>
    <t>Машинист буровой установки (АО "РЖДстрой")</t>
  </si>
  <si>
    <r>
      <t>Машинист компрессорной установки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(АО "РЖДстрой")</t>
    </r>
  </si>
  <si>
    <t xml:space="preserve">Машинист передвижной электростанции (АО "РЖДстрой")  </t>
  </si>
  <si>
    <t>• руководит электростанцией передвижной во время выработки электрической энергии на объектах строительства в случае отсутствия электрической энергии от общей сети;
• выполняет ежесменное техническое обслуживание электростанции, принимает участие в ее плановом предохранительном ремонте;                                                 • ежедневное обслуживание дизельной электростанции – проверка состояния перед каждым запуском (крепление, заземление, отсутствие потеков технических жидкостей и загрязнений), заправка топливом, подключение потребителей, включение оборудования, наблюдение за ее работой во избежание нештатных ситуаций;</t>
  </si>
  <si>
    <t>Машинист самоходного катка (АО "РЖДстрой")</t>
  </si>
  <si>
    <t>Бетонщик (АО "РЖДстрой")</t>
  </si>
  <si>
    <t>Каменщик (АО "РЖДстрой")</t>
  </si>
  <si>
    <t>Плотник (АО "РЖДстрой")</t>
  </si>
  <si>
    <t>Слесарь по ремонту машин (АО "РЖДстрой")</t>
  </si>
  <si>
    <t>Машинист компрессорной установки (АО "РЖДстрой")</t>
  </si>
  <si>
    <t>Машинист передвижной  электростанции (АО "РЖДстрой")</t>
  </si>
  <si>
    <t xml:space="preserve">Машинист самоходного катка (АО "РЖДстрой") </t>
  </si>
  <si>
    <r>
      <t>•  Управление самоходным катком с гладкими вальцами</t>
    </r>
    <r>
      <rPr>
        <sz val="12"/>
        <color rgb="FFFF0000"/>
        <rFont val="Arial"/>
        <family val="2"/>
        <charset val="204"/>
      </rPr>
      <t xml:space="preserve">; </t>
    </r>
    <r>
      <rPr>
        <sz val="12"/>
        <rFont val="Arial"/>
        <family val="2"/>
        <charset val="204"/>
      </rPr>
      <t xml:space="preserve">  •  Уплотнение оснований и покрытий автомобильных дорог, аэродромов и прочих искусственных сооружений самоходным катком;  
• Монтаж (демонтаж) рабочего оборудования самоходного катка;  
•Уплотнение материалов самоходным катком статического и вибрационного действия;  
• Очистка рабочих органов самоходного катка массой до 5 т с металлическими вальцами от пыли, грязи, битуминозных вяжущих материалов и других загрязнений;  
• Контрольный осмотр и проверка исправности всех агрегатов самоходного катка с металлическими вальцами статического и вибрационного действия;
</t>
    </r>
  </si>
  <si>
    <r>
      <t>Каменщик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(АО "РЖДстрой")</t>
    </r>
  </si>
  <si>
    <r>
      <t>Слесарь по ремонту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машин (АО "РЖДстрой")</t>
    </r>
  </si>
  <si>
    <t>Монтер пути (АО "РЖДстрой")</t>
  </si>
  <si>
    <t xml:space="preserve">• монтаж, демонтаж и ремонт конструкций верхнего строения пути;  
• выполнение работ по текущему содержанию железнодорожного пути;  
• погрузка, выгрузка и укладка шпал, рельсов и брусьев с использованием технических средств;  
• выявление неисправностей элементов железнодорожного пути.
</t>
  </si>
  <si>
    <t>• образование не ниже среднего общего;
• свидетельство о наличии профессии;
• умение четко соблюдать инструкции и сроки выполнения задач;                      • опыт работы от 1 года.</t>
  </si>
  <si>
    <t>• образование не ниже среднего общего;
• свидетельство о наличии профессии;
• умение четко соблюдать инструкции и сроки выполнения задач;                        • опыт работы от 3 лет.</t>
  </si>
  <si>
    <r>
      <t>• монтаж сборных бетонных и железобетонных фундаментных блоков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и колонн</t>
    </r>
    <r>
      <rPr>
        <sz val="12"/>
        <rFont val="Arial"/>
        <family val="2"/>
        <charset val="204"/>
      </rPr>
      <t>;                                        • осуществление сборки и монтажа сложных узлов пролетных строений мостов с числом элементов до 5т;                    • осуществление строповки и расстроповки тяжелых строительных конструкций;                  • выполнение устройства эстакад.</t>
    </r>
  </si>
  <si>
    <t>• образование не ниже среднего общего;
• свидетельство о наличии профессии;
• умение четко соблюдать инструкции и сроки выполнения задач;                            • опыт работы от 3 лет.</t>
  </si>
  <si>
    <t>Дорожный рабочий (АО "РЖДстрой")</t>
  </si>
  <si>
    <t>• устройство и ремонт труб, лотков, оголовков, подпорных стен и парапетов;                                              • определение высотных отметок дорожных сооружений при помощи геодезического инструмента;                                          • установка ограждающих и сигнальных устройств.</t>
  </si>
  <si>
    <t xml:space="preserve">• образование не ниже среднего общего;
• свидетельство о наличии профессии;
• умение четко соблюдать инструкции и сроки выполнения задач.                      </t>
  </si>
  <si>
    <r>
      <t>• выполнение работы одноковшовыми экскаваторами с ковшом емкостью свыше 0,15 м3; роторными экскаваторами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производительностью до 1000 м3/ч;                                                          • рытье траншей для подземных коммуникаций, водоотводных кюветов, нагорных и забанкетных канав и других аналогичных сооружений;                                               • разработка котлованов под здания и сооружения, при возведении опор линий электропередачи и контактной сети.</t>
    </r>
  </si>
  <si>
    <t>• образование не ниже среднего общего;
• свидетельство о наличии профессии;
• умение четко соблюдать инструкции и сроки выполнения задач;                           • опыт работы от 3 лет.</t>
  </si>
  <si>
    <t>Удаленная работа</t>
  </si>
  <si>
    <t>• разработка котлованов для установки фундамента ;
• установка железобетонного фундамента (металлические сваи);
• Установка железобетонных металлических опор ;
• сборка и монтаж жестких поперечин ;
• раскатка проводов КС ( 3.0; 27.5 КВ) ;
• раскатка дополнительных проводов, усиливающих ВЛ (6-10 КВ) ;
• установка металлоконструкций (консолей, кронштейнов, узлов крепления, траверс и тп.) ;
• регулировка подвески КС.</t>
  </si>
  <si>
    <t>• выполнение работ по устройству контактной сети;
• выполнение электроремонтных работ на высоте, при снятом напряжении и под напряжением без прекращения движения поездов или в регламентированные по времени перерывы;
• васкатка контактного провода и несущего троса. Демонтаж контактного провода и несущего троса;
• укладка воздушных стрелок;
• земляные работы при копке траншей под опоры.</t>
  </si>
  <si>
    <t>• монтаж, демонтаж и ремонт верхнего строения пути;
• стройство земляного полотна.</t>
  </si>
  <si>
    <t xml:space="preserve">• покрытие поверхностей простой штукатуркой и ремонт простой штукатурки;  
• сплошное выравнивание поверхностей;  
• приготовление растворов из сухих строительных смесей на цементной, гипсовой и других основах;  
• перетирка штукатурки.
</t>
  </si>
  <si>
    <t xml:space="preserve">• монтаж сборных бетонных и железобетонных фундаментных блоков, оголовков и блоков свайного ростверка, балок;  
• монтаж сборных подвесных потолков из гипсовых панелей на металлическом каркасе, сборных железобетонных панелей и плит перекрытий и покрытий, в том числе перекрытий монтажных площадок ГЭС;  
• монтаж сборных железобетонных пассажирских платформ;  
• монтаж лестничных маршей и площадок, рядовых крупных блоков стен и балконных блоков.
</t>
  </si>
  <si>
    <t xml:space="preserve">• ручная дуговая, плазменная и газовая сварка средней сложности деталей, узлов, конструкций и трубопроводов из конструкционных сталей, чугуна, цветных металлов и сплавов и сложных деталей узлов, конструкций и трубопроводов из углеродистых сталей во всех пространственных положениях сварного шва;  
• ручная кислородная, плазменная и газовая прямолинейная и фигурная резка и резка бензорезательными и керосинорезательными аппаратами на переносных, стационарных и плазморезательных машинах, в различных положениях сложных деталей из различных сталей, цветных металлов и сплавов по разметке;  
• кислороднофлюсовая резка деталей из высокохромистых и хромистоникелевых сталей и чугуна;  
• автоматическая и механическая сварка средней сложности и сложных аппаратов, узлов, конструкций трубопроводов из различных сталей, чугуна, цветных металлов и сплавов.
</t>
  </si>
  <si>
    <t xml:space="preserve">• техническое обслуживание, ремонт, монтаж и регулировка напольных устройств, кабельных сетей электрической централизации, автоматизированных и механизированных сортировочных горок, сетей пневмопочты, автоматической и полуавтоматической блокировки, автоматики на переездах, автоматической локомотивной сигнализации;  
• разборка, замена деталей, сборка, механическая и электрическая регулировка аппаратуры СЦБ.
</t>
  </si>
  <si>
    <t>• разборка, капитальный ремонт электрооборудования любого назначения, всех типов и габаритов;  
• регулирование и проверка аппаратуры и приборов электроприводов после ремонта;
• обслуживание силовых и осветительных электроустановок со сложными схемами включения;  
• выполнение работ на ведомственных электростанциях, трансформаторных электроподстанциях с полным их отключением от напряжения;                       •  выявление и устранение отказов и неисправностей электрооборудования со схемами включения средней сложности.</t>
  </si>
  <si>
    <t xml:space="preserve">• разработка, перемещение грунтов и планировка площадей при устройстве выемок, насыпей, резервов, кавальеров и банкетов при строительстве автомобильных и железных дорог, оросительных и судоходных каналов, плотин, оградительных земляных дамб, котлованов под здания и сооружения, опор линий электропередачи и контактной сети и других аналогичных сооружений;  
• выполнение аварийно-восстановительных работ на железнодорожном транспорте;  
• выполнение работ под водой бульдозером.
</t>
  </si>
  <si>
    <t xml:space="preserve">• производственная эксплуатация и поддержание работоспособности экскаватора при выполнении строительных, монтажных и ремонтно-строительных работя;                                                                                                       • донесение до руководства сведений по возможным проблемным моментам с экскаватором,трактором
• выполнение механизированных строительных, монтажных и ремонтно-строительных работ экскаватором.
</t>
  </si>
  <si>
    <t xml:space="preserve">• выполнение работ с помощью трактора по указанию руководителя структурного подразделения;  
• базовый ремонт трактора в границах своей компетенции;                                                                                        • донесение до руководства сведений по возможным проблемным моментам с трактором.
</t>
  </si>
  <si>
    <t xml:space="preserve">• осуществление технической приемки законченных строительно-монтажных работ и объектов, оформление необходимой технической документации. Участие в работе комиссий по приемке строительных объектов и сдаче их в эксплуатацию;                                                                 • владение графичискими редакторами  (Автокад, визио);  
• осуществление проверки сметной документации на строительство объектов, расчет стоимости, учет выполненных работ;  
• подготовка исходно-разрешительной документации;  
• подготовка исполнительной документации и установленной отчетности для руководства и Заказчика;  
• согласование с проектной организацией и заказчиком смет, калькуляции стоимости материалов и дополнительных затрат, ведомостей выполненных работ, спецификации, актов выполненных работ, процентовки.
</t>
  </si>
  <si>
    <t>• эксплуатация автомотрисы, ее содержание в постоянной технической готовности,     оформление необходимой первичной документации;
• знание правил технической эксплуатации железных дорог Российской Федерации с приложениями.</t>
  </si>
  <si>
    <t xml:space="preserve">• перемещение элементов верхнего строения ж. д. пути, а также других грузов;
• наблюдение за прочностью тросов, блоков и состоянием двигателей и тормозных устройств;
• контроль температуры, уровнея масла и других технологических жидкостей двигателя, смазка узлов ж. д. крана;
• устранение мелких неисправностей и текущий ремонт ж. д. крана;
• соблюдение схем строповки грузов, а также правил технической эксплуатации ж. д. крана.
</t>
  </si>
  <si>
    <t>• разработка котлованов для установки фундамента ;
• установка железобетонного фундамента (металлические сваи), металлических опор;
• сборка и монтаж жестких поперечин ;
• раскатка проводов КС ( 3.0; 27.5 КВ) ;
• раскатка дополнительных проводов, усиливающих ВЛ (6-10 КВ) ;
• установка металлоконструкций (консолей, кронштейнов, узлов крепления, траверс и тп.) ;
• регулировка подвески КС.</t>
  </si>
  <si>
    <t>• эксплуатация автомотрисы, ее содержание в постоянной технической готовности, оформление необходимой первичной документации;
• знание правил технической эксплуатации железных дорог Российской Федерации с приложениями.</t>
  </si>
  <si>
    <t xml:space="preserve">• погрузка-разгрузка товарно-материальных ценностей;  
• устранение аварий, поломок, неисправностей, не требующих специальной квалификации, а также их последствий;
• поддержание в чистоте производственных помещений, складов и прилегающих у ним территорий;
• помощь в работе другим сотрудникам предприятии, при наличии соответствующего распоряжения со стороны непосредственного начальника.
</t>
  </si>
  <si>
    <t xml:space="preserve">• образование не ниже среднего общего;                                                        
• умение четко соблюдать инструкции и сроки выполнения задач.
</t>
  </si>
  <si>
    <t xml:space="preserve">• оплата проезда к месту работ и обратно;   
• проживание в вахтовом городке.
</t>
  </si>
  <si>
    <t xml:space="preserve">• укладка бетонной смеси в колонны, плиты, стены , балки, мостовые опоры; 
• отделка швов и поверхности дорожных цементно-бетонных покрытий.
</t>
  </si>
  <si>
    <t xml:space="preserve">• монтаж сборных железобетонных пассажирских платформ;
• монтаж армирующей и панцирной сеток в реакторах;
• укладка сборных железобетонных плит мостов и эстакад.
</t>
  </si>
  <si>
    <t xml:space="preserve">• монтаж, демонтаж и ремонт конструкций верхнего строения пути (рельсы, шпалы, брусья, блоки);  
• выполнение работ по текущему содержанию железнодорожного пути;  
• погрузка, выгрузка и укладка шпал, рельсов и брусьев с использованием технических средств;  
• выявление неисправностей элементов железнодорожного пути (рельсы, шпалы и тд.).
</t>
  </si>
  <si>
    <t>Электромонтажник СЦБ (ООО "ТС Строй")</t>
  </si>
  <si>
    <t>Машинист экскаватора (ООО "ТС Строй")</t>
  </si>
  <si>
    <t>Машинист бульдозера (ООО "ТС Строй")</t>
  </si>
  <si>
    <t>Водитель автомобиля самосвал (ООО "ТС Строй")</t>
  </si>
  <si>
    <t>Водитель автобетоносмесителя (ООО "ТС Строй")</t>
  </si>
  <si>
    <t>Машинист фронтального погрузчика (ООО "ТС Строй")</t>
  </si>
  <si>
    <t>Машинист КМУ (ООО "ТС Строй")</t>
  </si>
  <si>
    <t>Машинист автокрана (до 40тн) (ООО "ТС Строй")</t>
  </si>
  <si>
    <t>Машинист РБУ (ООО "ТС Строй")</t>
  </si>
  <si>
    <t>Сигналист (ООО "ТС Строй")</t>
  </si>
  <si>
    <t>Кабельщик-спайщик (ООО "ТС Строй")</t>
  </si>
  <si>
    <t>Электромонтер ВЛЭП  (ООО "ТС Строй")</t>
  </si>
  <si>
    <t>Электромонтер связи (ООО "ТС Строй")</t>
  </si>
  <si>
    <t>Монтажник систем электроснабжения (ООО "ТС Строй")</t>
  </si>
  <si>
    <t>Электромонтер ССЭ (ООО "ТС Строй")</t>
  </si>
  <si>
    <t>Водитель КМУ (ООО "ТС Строй")</t>
  </si>
  <si>
    <t>Слесарь по ремонту автомобилей (ООО "ТС Строй")</t>
  </si>
  <si>
    <t>Водитель автомобиля Автобус (ООО "ТС Строй")</t>
  </si>
  <si>
    <t>Водитель автомобиля  (кат С) (ООО "ТС Строй")</t>
  </si>
  <si>
    <t>Водитель автомобиля (катВ)  (ООО "ТС Строй")</t>
  </si>
  <si>
    <t>Машинист экскаватора-погрузчика (с гидромолотом) (ООО "ТС Строй")</t>
  </si>
  <si>
    <t>Машинист автогрейдера (ООО "ТС Строй")</t>
  </si>
  <si>
    <t>Машинист катка (ООО "ТС Строй")</t>
  </si>
  <si>
    <t>Машинист буровой установки (ООО "ТС Строй")</t>
  </si>
  <si>
    <t>Машинист крана Урал 25-35т (ООО "ТС Строй")</t>
  </si>
  <si>
    <t>Монтажники ЖБК и СТ конструкций (ООО "ТС Строй")</t>
  </si>
  <si>
    <t>Электрогазосварщик ручной сварки (ООО "ТС Строй")</t>
  </si>
  <si>
    <t>Электрогазосварщик (ООО "ТС Строй")</t>
  </si>
  <si>
    <t>Подсобный рабочий (ООО "ТС Строй")</t>
  </si>
  <si>
    <t>Электромонтер ОПС (охранно-пожарной сигнализации) и  СС (связь и сигнализации) (ООО "ТС Строй")</t>
  </si>
  <si>
    <t xml:space="preserve"> • монтаж сборных бетонных и железобетонных фундаментных блоков, оголовков и блоков свайного ростверка, балок;  
• монтаж сборных подвесных потолков из гипсовых панелей на металлическом каркасе, сборных железобетонных панелей и плит перекрытий и покрытий, в том числе перекрытий монтажных площадок ГЭС;  
• монтаж сборных железобетонных пассажирских платформ;  
• монтаж лестничных маршей и площадок, рядовых крупных блоков стен и балконных блоков.
</t>
  </si>
  <si>
    <t xml:space="preserve">• проведение осмотра и проверка состояния площадки для установки автомобильного крана;  
• управление автомобильным краном  при производстве строительных, монтажных и погрузочно-разгрузочных работ;  
• выполнение технического обслуживания крана автомобильного, согласно утвержденного регламента и руководства по эксплуатации подъемного сооружения ;  
• ознакомление с проектом производства работ, технологическими картами на погрузочно-разгрузочные работы и технологическими картами складирования грузов;  
• осуществление контроля технического состояния автомобильного крана во время работы;
</t>
  </si>
  <si>
    <t xml:space="preserve">• выполнение механизированных строительных, монтажных и ремонтно-строительных работ экскаватором;  
• производственная эксплуатация и поддержание работоспособности экскаватора;  
• выполнение работ по вертикальной планировке территории экскаватором с ковшом;  
• перемещение экскаватора с ковшом;  
• выполнение работ по перегрузке сыпучих и штучных грузов, строительного и бытового мусора экскаватором с ковшом;
</t>
  </si>
  <si>
    <t xml:space="preserve">• выполняет подземные работы для: прокладка коммуникаций в дорожном покрытии в ходе подготовительных работ и их ремонта; устройство ленточных фундаментов (опор линий электропередач, связи, контактной сети, замены трубопроводов во время ремонта и т.д.); 
• выполняет ежесменное техническое обслуживание установки, которую обслуживает, принимает участие в ее плановом предохранительном ремонте;    • Выполняет другие работы в твердом, мерзлом грунте или под дорожным покрытием.  </t>
  </si>
  <si>
    <t xml:space="preserve">• выполняет ежесменное техническое обслуживание установки, которую обслуживает, принимает участие в ее плановом предохранительном ремонте;    • выполняет другие работы в твердом, мерзлом грунте или под дорожным покрытием. </t>
  </si>
  <si>
    <r>
      <t>•  управление самоходным катком с гладкими вальцами</t>
    </r>
    <r>
      <rPr>
        <sz val="12"/>
        <color rgb="FFFF0000"/>
        <rFont val="Arial"/>
        <family val="2"/>
        <charset val="204"/>
      </rPr>
      <t xml:space="preserve">;  </t>
    </r>
    <r>
      <rPr>
        <sz val="12"/>
        <rFont val="Arial"/>
        <family val="2"/>
        <charset val="204"/>
      </rPr>
      <t xml:space="preserve">    •  уплотнение оснований и покрытий автомобильных дорог, аэродромов и прочих искусственных сооружений самоходным катком;  
• монтаж (демонтаж) рабочего оборудования самоходного катка;  
• уплотнение материалов самоходным катком статического и вибрационного действия;  
• очистка рабочих органов самоходного катка с металлическими вальцами от пыли, грязи, битуминозных вяжущих материалов и других загрязнений;  
• контрольный осмотр и проверка исправности всех агрегатов самоходного катка с металлическими вальцами статического и вибрационного действия;
</t>
    </r>
  </si>
  <si>
    <t xml:space="preserve">• организация рабочего места в соответствии с заданием и требованиями безопасности при выполнении данной работы;  
• насечка бетонных поверхностей;  
• очистка арматуры от ржавчины;  
• уход за свежеуложенным бетоном поливкой водой;  
• приготовление бетонной смеси;
</t>
  </si>
  <si>
    <t xml:space="preserve">• разборка кирпичных сводов;  
• установка анкерных устройств перекрытий, стен и перегородок при выполнении кирпичной кладки зданий и сооружений;  
• устройство в каменных зданиях заполнений проемов и перегородок из стеклоблоков и стеклопрофилита;  
• устройство монолитных участков перекрытий и площадок при выполнении кирпичной кладки зданий и сооружений;  
• установка асбестоцементных труб;
</t>
  </si>
  <si>
    <t xml:space="preserve">• антисептическая и огнезащитная пропитка деревянных конструкций и деталей в ваннах;  
• изготовление деревянной опорной поверхности докового опорного устройства;  
• изготовление и постановка схваток по сваям или стойкам, вкладышей и затяжек, подкосов, раскосов и стропил ледорезов;  
• изготовление, укладка, разборка и смена лаг, балок и прогонов;  
• монтаж блочных подмостей;
</t>
  </si>
  <si>
    <r>
      <t xml:space="preserve">• ремонт, сборка, регулировка и испытание на стендах и на шасси сложных агрегатов и узлов дорожно-строительных машин и мощных тракторов;  
• определение на слух и устранение неисправностей в работе двигателя внутреннего сгорания и в работе сложных узлов и механизмов дорожно-строительных машин и тракторов;  
•проверка и испытание электрооборудования с применением специальной аппаратуры и приборов; </t>
    </r>
    <r>
      <rPr>
        <sz val="11"/>
        <color rgb="FFFF0000"/>
        <rFont val="Calibri"/>
        <family val="2"/>
        <charset val="204"/>
        <scheme val="minor"/>
      </rPr>
      <t/>
    </r>
  </si>
  <si>
    <t xml:space="preserve">• выполняет подземные работы для: прокладка коммуникаций в дорожном покрытии в ходе подготовительных работ и их ремонта; устройство ленточных фундаментов (опор линий электропередач, связи, контактной сети, замены трубопроводов во время ремонта и т.д.); 
• выполняет ежесменное техническое обслуживание установки, которую обслуживает, принимает участие в ее плановом предохранительном ремонте;    • Выполняет другие работы в твердом, мерзлом грунте или под дорожным покрытием.                                                                      </t>
  </si>
  <si>
    <t xml:space="preserve">• обслуживание стационарных компрессоров и турбокомпрессоров малой производительности;  
• устранение неисправностей узлов и механизмов компрессоров и вспомогательного оборудования компрессорных установок малой производительности;  
•контроль режимов работы приводных двигателей компрессорной установки;  
• очистка от грязи, нагара и накипи деталей компрессоров (клапанов, фильтров) и трубопроводов;  
• строповка, увязка и перемещение оборудования компрессорных установок малой производительности, арматуры и трубопроводов с помощью подъемно-транспортных и специальных средств в пределах рабочего места;
</t>
  </si>
  <si>
    <r>
      <t xml:space="preserve">• ремонт, сборка, регулировка и испытание на стендах и на шасси сложных агрегатов и узлов дорожно-строительных машин и мощных тракторов;  
• определение на слух и устранение неисправностей в работе двигателя внутреннего сгорания и в работе сложных узлов и механизмов дорожно-строительных машин и тракторов;  
• проверка и испытание электрооборудования с применением специальной аппаратуры и приборов; </t>
    </r>
    <r>
      <rPr>
        <sz val="11"/>
        <color rgb="FFFF0000"/>
        <rFont val="Calibri"/>
        <family val="2"/>
        <charset val="204"/>
        <scheme val="minor"/>
      </rPr>
      <t/>
    </r>
  </si>
  <si>
    <t xml:space="preserve">• монтаж коммутаций в стрелочных электроприводах;             • монтаж релейных шкафов, батарейных колодцев и ящиков, релейных стеллажей;                                                                    • разделка сигнального кабеля в оконечных групповых, соединительных и унифицированных муфтах;                                    • подводка кабеля к устройствам СЦБ (посту, релейной будке);                                                                                                                           • подключение жил сигнального кабеля с расшивкой и прозвонкой;                                                                              • проверка сигнальных кабелей. </t>
  </si>
  <si>
    <t>• управление самосвалами отечественного и китайского производства (2019-2021 г) грузоподьмностью от 20 до 35 тонн;
• перевозка инертных грузов из карьеров до мест строительства расстоянием до 30 км(плечо); 
• ремонт, техническое обслуживание самосвала.</t>
  </si>
  <si>
    <t xml:space="preserve">• управление фронтальным погрузчиком китайского производства грузоподьемностью 5 тонн;
• перемещение горной массы, грунта, топлива, сырья и других материалов;
• выполнение планировочных работ в карьере, на отвалах, складах;
• зачистка пласта, бровки;
• разравнивание породы, грунта;
• погрузка, разгрузка и перемещение грузов снегоочистка и очистка территории. </t>
  </si>
  <si>
    <t xml:space="preserve">• разработка горной массы и грунта; 
• перемещение топлива и различных материалов на складах, на транспортные средства, в отвал; 
• перемещение горной массы, грунта на борт карьера или в отвал; 
• планировка забоя, верхней и нижней площадок уступа;
• перемещение экскаватора в процессе работы;
• регулирование ходовых механизмов. </t>
  </si>
  <si>
    <t xml:space="preserve">• управление бульдозером с мощностью двигателя до 44,2 кВт (60 л.с.);
• перемещение горной массы, грунта, топлива, сырья и других материалов; 
• выполнение планировочных работ в карьере, на отвалах, складах;
• зачистка пласта, бровки;
• разравнивание породы, грунта;
• профилирование и подчистка откаточных путей. </t>
  </si>
  <si>
    <t>• управление автобетоносмесителем японского, корейского производства обьемом до 6 куб; 
• перевозка бетона от мини завода до места строительсва плечо 10 км.;
• ремонт, техническое обслуживание самосвала.</t>
  </si>
  <si>
    <t>• эксплуатация и обслуживание крановой манипуляторной установки, разгрузка погрузка грузов и их перевозка.</t>
  </si>
  <si>
    <t>• эксплуатация и обслуживание крана груз до 35тн российкого производства(клинцы, ивановец на базе урал 2010 г.в.), разгрузка погрузка грузов;
 • проведение ТО и ТК крана.</t>
  </si>
  <si>
    <t>• управление растворно-бетонным узлом Рифей бетон  15(скиповый 2019 г), производительносью 15 куб бетона в час;
• подготовка инертных материалов, контроль за работой всех механизмов завода.</t>
  </si>
  <si>
    <t xml:space="preserve">• установка и обеспечение сохранности переносных сигналов, петард и сигнальных знаков, ограждающих съемные подвижные единицы и места производства путевых работ;
• наблюдение за проходящими поездами и своевременная подача звуковых и видимых сигналов руководителю путевых работ;
• снятие сигналов ограждения и петард с разрешения руководителя путевых работ;
• закрепление стоящих на путях вагонов и составов тормозными башмаками (тормозными устройствами) в соответствии с нормами, установленными техническо-распорядительным актом станции;
 • снятие и уборка тормозных башмаков (тормозных устройств), контроль за их исправностью; • Подача звуковых и видимых сигналов при приеме, отправлении, пропуске поездов и производстве маневровой работы.  </t>
  </si>
  <si>
    <t xml:space="preserve">• сборка опор воздушных линий и конструкций открытых подстанций массой свыше 5т;                                                          • установка и демонтаж опор воздушных линий и конструкций открытых подстанций массой свыше 1,5т, кроме опор на оттяжках, шарнирно устанавливаемых на фундаменты;                                • раскатка и подъем проводов на опоры воздушных линий напряжением свыше 150 до 750 кВ и тросов - свыше 750 кВ;                                                    • сборка изоляторов и арматуры в изолирующие подвески для воздушных линий напряжением свыше 220 кВ.                           </t>
  </si>
  <si>
    <t xml:space="preserve">• эксплуатационно-техническое обслуживание всех типов междугородных кабелей ГТС, СТС емкостью свыше 300 пар; 
• устранение всех видов кабельных повреждений, в том числе без перерыва действия, выполнение ремонтных работ; 
• монтаж городских телефонных кабелей емкостью от 300 до 600 пар ручным и механизированным способами; 
• монтаж симметричных и всех коаксиальных кабелей в пластмассовых, стальных и алюминиевых оболочках; 
• монтаж распределительных шкафов, боксов и других оконечных кабельных устройств. </t>
  </si>
  <si>
    <t xml:space="preserve">• ремонт, монтаж и демонтаж линий электропередачи напряжением до 220 кВ с применением специальных механизмов и машин; 
• работа на отключенной цепи двухцепной линии и пофазный ремонт линий электропередачи напряжением 110 - 220 кВ; 
• ремонт железобетонных опор, свай и бетонных фундаментов; 
• обходы линий электропередачи в труднодоступных местах, работы на линиях без снятия напряжения с подъемом до верха опоры или с разборкой ее конструктивных элементов; 
• работы с прикосновением к проводам, находящимся под напряжением. </t>
  </si>
  <si>
    <t xml:space="preserve">• техническое обслуживание ручных и автоматических телефонных станций, промежуточных пунктов избирательной связи, радиоаппаратуры поездной, станционной и ремонтно-оперативной, технологической радиосвязи, двухсторонней станционной парковой связи, громкоговорящего оповещения; 
• проверка и замена отдельных деталей в блоках и узлах радиоаппаратуры: трансформаторов, резисторов и конденсаторов; 
• техническое обслуживание междугородных кабельных магистралей; 
• выполнение работ по измерению приборами постоянного тока и защите кабелей от коррозии; 
• определение места повреждения кабелей. </t>
  </si>
  <si>
    <t xml:space="preserve">• разметка мест установки и монтаж пускорегулирующей и сигнальной аппаратуры и приборов питательных и распределительных пунктов, щитков, пультов управления механизмами, светофоров, реостатов, регуляторов дистанционного управления, контроллеров, путевых и конечных выключателей, ящиков сопротивления, тормозных магнитов, ящиков с низковольтной аппаратурой и другого аналогичного оборудования массой до 100 кг; 
• монтаж приборов и аппаратов, снабженных самопишущими устройствами; 
• монтаж закрытых и открытых магистральных, распределительных, осветительных и троллейных шинопроводов сечением до 800 мм2;
• фильтрование и сушка трансформаторного масла. </t>
  </si>
  <si>
    <t xml:space="preserve">• выполнение сложных работ (сводной бригадой нескольких районов контактной сети
</t>
  </si>
  <si>
    <t>• эксплуатация и обслуживание крановой манипуляторной установки на базе камаз 43118 гр. 7 тонн канатная, разгрузка погрузка грузов и их перевозка.</t>
  </si>
  <si>
    <t>• ремонт, обслуживание, бортирование колес, слесарные работы самосвалов, машин, экскаваторов российского и китайского производства; 
• парк 100 ед.</t>
  </si>
  <si>
    <t>• управление Автобус ГАЗ-322173 автобус 13 мест 2020 гв; 
• перевозка персонала до мест строительства и обратно; 
• ремонт, техническое обслуживание; 
• ведение путевых листов.</t>
  </si>
  <si>
    <t>• управление самосвалами отечественного и китайского производства (2019-2021 г) грузоподьмностью от 20 до 35 тонн; 
• перевозка инертных грузов из карьеров до мест строительства расстоянием до 30 км(плечо); 
• ремонт, техническое обслуживание самосвала.</t>
  </si>
  <si>
    <t>• управление автомобиля УАЗ Фермер (2019-2021 г); 
• перевозка персонала до мест строительства и обратно; 
• ремонт, техническое обслуживание; 
• ведение путевых листов.</t>
  </si>
  <si>
    <t xml:space="preserve">• управление  New Holland В 115 В, В90,  JCB 4CX; 
• разработка грунтов при устройстве выемок, насыпей, резервов, кавальеров и банкетов при строительстве автомобильных дорог, оросительных и судоходных каналов, плотин, оградительных земляных дамб; 
• разработка котлованов под здания и сооружения, при возведении опор линий электропередачи и контактной сети;
• рытье траншей для подземных коммуникаций, водоотводных кюветов, нагорных и забанкетных канав и других аналогичных сооружений; 
•техническое обслуживание и ремонт.
</t>
  </si>
  <si>
    <t>• управление грейдером ДЗ-98 2011 гв; 
• управляет автогрейдером при выполнении работ по планировке площадок, профилированию трасс, дорог, перемещению грунтов и сыпучих материалов, укатке дорожного полотна, передвижке железнодорожных путей, рыхлению горной массы и других аналогичных работ с применением основного и сменного навесного оборудования; 
• осуществляет заправку автогрейдера горючими и смазочными материалами, смазку узлов машин, навесного и прицепного оборудования; 
• выявляет и устраняет неисправности машин и механизмов в процессе работы; 
• осуществляет профилактический ремонт и участие в других видах ремонта обслуживаемого оборудования.</t>
  </si>
  <si>
    <t xml:space="preserve">• управленеи катком 15 тонн китайского производства; 
• поддерживать состояние рабочего места в соответствии с требованиями охраны труда, пожарной, промышленной и экологической безопасности; 
• подготавливать самоходный каток к перебазированию;
• выполнять визуальный контроль общего технического состояния;
• выполнять моечно-уборочное обслуживание;
• выполнять общую проверку работоспособности агрегатов и механизмов;
• проверять состояние ходовой части, крепления узлов и механизмов;
</t>
  </si>
  <si>
    <t>• управление буровыми СБУ 60, СБУ 80; 
• выполнение буровых работ на обозначенном строительном объекте.</t>
  </si>
  <si>
    <t>• эксплуатация и обслуживание крана груз до 35тн российкого производства(клинцы, ивановец на базе урал 2010 г.в.).</t>
  </si>
  <si>
    <t>• выполнение работ на строительных объектах компании и обеспечение высокого качества выполнения работ на объекте и соблюдение сроков; 
• расстановка и координация работы рабочих; 
• организация строительно-монтажных работ; 
• участие в сдаче объекта; 
• работа со строительной техникой.</t>
  </si>
  <si>
    <t>• ручная дуговая и плазменная сварка сложных аппаратов, узлов, конструкций и трубопроводов из различных сталей, цветных металлов и сплавов; 
• ручная дуговая и плазменная сварка сложных строительных и технологических конструкций, работающих в сложных условиях; 
• Ручная дуговая кислородная резка (строгание) сложных деталей из высокоуглеродистых, легированных и специальных сталей и чугуна; 
• сварка сложных конструкций в блочном исполнении во всех пространственных положениях сварного шва; 
• наплавление дефектов различных деталей машин, механизмов и конструкций; 
• наплавление сложных деталей и узлов.</t>
  </si>
  <si>
    <t>• ручная дуговая, плазменная и газовая сварка различной сложности аппаратов, деталей, узлов, конструкций и трубопроводов из различных сталей, чугуна, цветных металлов и сплавов, предназначенных для работы под динамическими и вибрационными нагрузками и под давлением; 
• ручная дуговая и плазменная сварка сложных строительных и технологических конструкций, работающих в сложных условиях; 
• автоматическая и механическая сварка сложных аппаратов, узлов, конструкций и трубопроводов из различных сталей, цветных металлов и сплавов; 
• автоматическая сварка строительных и технологических конструкций, работающих под динамическими и вибрационными нагрузками.</t>
  </si>
  <si>
    <t>• погрузка, выгрузка, перемещение вручную и на тележках и укладка грузов.</t>
  </si>
  <si>
    <t>• монтаж, наладка и техническое обслуживание систем автоматической охранно-пожарной сигнализации, контроля управления доступом, СКС;
• электромонтажные работы в части электроосвещения, электрооборудования модульных и быстровозводимых зданий;
• выявление и устранение отказов, неисправностей и повреждений оборудования;
• формирование замечаний по смонтированному оборудованию.</t>
  </si>
  <si>
    <t>• компенсация стоимости проезда железнодорожным транспортом; 
• компенсация медицинского осмотра;
• оплата питания в период нахождения на вахте.</t>
  </si>
  <si>
    <t>• оформление по тк рф; 
• стабильная заработная плата.</t>
  </si>
  <si>
    <t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месяцев).
</t>
  </si>
  <si>
    <t>• среднее профессиональное;
• водительское удостоверение категории с;
• наличие удостоверения скзи (карта тахогрофа);
• опыт работы от 2-х лет.</t>
  </si>
  <si>
    <t>• среднее профессиональное; 
• опыт работы водителем от 3 лет, миксер ниссан, исудзу-гиго; 
• отличное знание автомобиля.</t>
  </si>
  <si>
    <t>• среднее профессиональное; 
• управление погрузчиком ньюхолонд (погрузка, транспортировка, разгрузка) и фронтальный погрузчик xg-951-lll.</t>
  </si>
  <si>
    <t>• среднее профессиональное; 
• водительское удостоверение категории с;
• наличие удостоверения оператора кму;
• опыт работы от 2-х лет.</t>
  </si>
  <si>
    <t>• среднее профессиональное
• опыт работы машинистом крана г\п 35 тонн на базе урала; 
• опыт работы от 3 лет; 
• отличное знание крана; 
• удостоверение или свидетельство машиниста крана.</t>
  </si>
  <si>
    <t>• среднее профессиональное; 
• опыт работы на мобильных растворно-бетонных узлах: рбм - 30, скип-30, компакт-30; 
• удостоверение машинист/оператора рбу; 
• опыт работы от 1-го года.</t>
  </si>
  <si>
    <t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месяцев); 
• опыт работы не менее 1 года.
</t>
  </si>
  <si>
    <t>• средне-специальное/ или курсовое обучение в лицензированном центре;  
• удостоверение и допуск по электробезопасности от 2 группы, умение читать электросхемы, навык сборки электросхемы.</t>
  </si>
  <si>
    <t>•  среднее профессиолнальное. водительское удостоверение категории с;
• наличие удостоверения оператора кму;
• опыт работы от 2-х лет.</t>
  </si>
  <si>
    <t>• среднее техническое образование, профессиональное, опыт работы 2-х лет.</t>
  </si>
  <si>
    <t xml:space="preserve">• среднее профессиональное; 
• водительское удостоверение; 
• опыт работы от 1-го года </t>
  </si>
  <si>
    <t xml:space="preserve">• среднее профессиональное; 
• водительское удостоверение;
 • наличие необходимого для управления катком удостоверения;
 • опыт работы от 1-го года </t>
  </si>
  <si>
    <t>• среднее профессиональное; 
• опыт работы от 3-х лет; 
• наличие удостоверения машиниста буровой установки;
 • водительское удостоверение кат. е</t>
  </si>
  <si>
    <t>• среднее профессиональное; 
• наличие удостоверения машиниста буровой установки; 
• водительское удостоверение кат. е.</t>
  </si>
  <si>
    <t>• среднее профессиональное; 
• опыт работы от 1-го года.</t>
  </si>
  <si>
    <t>• среднее профессиональное; 
• опыт работы от 3-х лет.</t>
  </si>
  <si>
    <t>• среднее</t>
  </si>
  <si>
    <t>• среднее профессиональное; 
• опыт работы на объектах строительства ржд;
• опыт работы с оборудованием систем апс и соуэ от 3 лет;
• знание основ электротехники и электроники;
• знание электрооборудования и его характеристик, электрических схем;
• знание принципов работы, монтажа систем пожарной сигнализации, пожаротушения и оповещения; 
• опытный пользователь пк.</t>
  </si>
  <si>
    <t>• график вахты 30/30; 40/20 ;
• официальное оформление в соответствии с тк рф.</t>
  </si>
  <si>
    <t>• iii – v группа по электробезопасности до и выше 1000 в  ;
• электротехническое образование  ;
• опыт работы электромонтером-линейщиком обязателен.</t>
  </si>
  <si>
    <t>• свидетельство об окончании дорожно-технической школы;
• права управления спс;
• свидетельство об аттестации;
• непрерыный стаж работы в должности машиниста (более 6 мсесяцев);
• удостоверение на подъёмник и вышку.</t>
  </si>
  <si>
    <t>• свидетельство об окончании дорожно-технической школы;
• права управления спс;
• свидетельство об аттестации;
• удостоверение на подъёмник и вышку.</t>
  </si>
  <si>
    <t>• профессиональное обучение и наличие соответствующего удостоверения по профессии и удостоверение о присвоении ему группы по электробезопасности (не ниже ii группы).</t>
  </si>
  <si>
    <t>• свидетельство об окончании дорожно-технической школы;
• права управления спс;
• свидетельство об аттестации;• непрерыный стаж работы в должности машиниста (более 6 мсесяцев);
• удостоверение на подъёмник и вышку.</t>
  </si>
  <si>
    <t>Забайкальск</t>
  </si>
  <si>
    <t>Кунерма</t>
  </si>
  <si>
    <t>• iii – v группа по электробезопасности до и выше 1000 в  ;
• электротехническое образование  ;
• опыт работы электромонтером-линейщиком обязателен.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</si>
</sst>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1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1"/>
    </font>
    <font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96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Fill="1"/>
    <xf numFmtId="0" fontId="0" fillId="2" borderId="0" xfId="0" applyFill="1"/>
    <xf numFmtId="0" fontId="10" fillId="3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0" fontId="11" fillId="0" borderId="4" xfId="1" applyFont="1" applyBorder="1" applyAlignment="1" applyProtection="1">
      <alignment horizontal="center" readingOrder="1"/>
    </xf>
    <xf numFmtId="0" fontId="11" fillId="0" borderId="4" xfId="1" applyFont="1" applyBorder="1" applyProtection="1"/>
    <xf numFmtId="0" fontId="11" fillId="0" borderId="0" xfId="1" applyFont="1" applyProtection="1"/>
    <xf numFmtId="0" fontId="11" fillId="0" borderId="0" xfId="1" applyFont="1" applyAlignment="1" applyProtection="1"/>
    <xf numFmtId="0" fontId="9" fillId="0" borderId="0" xfId="1" applyFont="1" applyProtection="1"/>
    <xf numFmtId="0" fontId="8" fillId="0" borderId="0" xfId="1" applyFont="1" applyProtection="1"/>
    <xf numFmtId="0" fontId="0" fillId="0" borderId="0" xfId="0" applyProtection="1"/>
    <xf numFmtId="0" fontId="13" fillId="0" borderId="4" xfId="0" applyFont="1" applyFill="1" applyBorder="1" applyAlignment="1" applyProtection="1">
      <alignment vertical="top"/>
    </xf>
    <xf numFmtId="0" fontId="9" fillId="0" borderId="0" xfId="1" applyFont="1" applyAlignment="1" applyProtection="1"/>
    <xf numFmtId="0" fontId="9" fillId="0" borderId="4" xfId="1" applyFont="1" applyBorder="1" applyAlignment="1" applyProtection="1">
      <alignment horizontal="center" readingOrder="1"/>
    </xf>
    <xf numFmtId="0" fontId="9" fillId="0" borderId="4" xfId="1" applyFont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1" fontId="11" fillId="0" borderId="0" xfId="1" applyNumberFormat="1" applyFont="1" applyBorder="1" applyAlignment="1" applyProtection="1">
      <alignment horizontal="center"/>
    </xf>
    <xf numFmtId="1" fontId="9" fillId="0" borderId="0" xfId="1" applyNumberFormat="1" applyFont="1" applyBorder="1" applyAlignment="1" applyProtection="1">
      <alignment horizontal="center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1" fontId="0" fillId="0" borderId="2" xfId="0" applyNumberFormat="1" applyBorder="1" applyAlignment="1">
      <alignment vertical="center"/>
    </xf>
    <xf numFmtId="0" fontId="7" fillId="0" borderId="0" xfId="1" applyFont="1" applyAlignment="1" applyProtection="1"/>
    <xf numFmtId="0" fontId="11" fillId="0" borderId="5" xfId="1" applyFont="1" applyBorder="1" applyAlignment="1" applyProtection="1"/>
    <xf numFmtId="0" fontId="0" fillId="4" borderId="2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13" fillId="0" borderId="4" xfId="0" applyFont="1" applyFill="1" applyBorder="1" applyAlignment="1" applyProtection="1">
      <alignment vertical="top" wrapText="1"/>
    </xf>
    <xf numFmtId="0" fontId="12" fillId="2" borderId="4" xfId="1" applyFont="1" applyFill="1" applyBorder="1" applyAlignment="1" applyProtection="1">
      <alignment horizontal="left" wrapText="1" readingOrder="1"/>
    </xf>
    <xf numFmtId="1" fontId="12" fillId="2" borderId="0" xfId="1" applyNumberFormat="1" applyFont="1" applyFill="1" applyBorder="1" applyAlignment="1" applyProtection="1">
      <alignment horizontal="center" wrapText="1"/>
    </xf>
    <xf numFmtId="0" fontId="12" fillId="0" borderId="4" xfId="1" applyFont="1" applyFill="1" applyBorder="1" applyAlignment="1" applyProtection="1">
      <alignment horizontal="left" wrapText="1" readingOrder="1"/>
    </xf>
    <xf numFmtId="1" fontId="12" fillId="0" borderId="0" xfId="1" applyNumberFormat="1" applyFont="1" applyFill="1" applyBorder="1" applyAlignment="1" applyProtection="1">
      <alignment horizontal="center" wrapText="1"/>
    </xf>
    <xf numFmtId="1" fontId="9" fillId="0" borderId="0" xfId="1" applyNumberFormat="1" applyFont="1" applyFill="1" applyBorder="1" applyAlignment="1" applyProtection="1">
      <alignment horizontal="center"/>
    </xf>
    <xf numFmtId="1" fontId="5" fillId="0" borderId="0" xfId="1" applyNumberFormat="1" applyFont="1" applyFill="1" applyBorder="1" applyAlignment="1" applyProtection="1">
      <alignment horizontal="center"/>
    </xf>
    <xf numFmtId="0" fontId="9" fillId="0" borderId="4" xfId="1" applyFont="1" applyFill="1" applyBorder="1" applyProtection="1"/>
    <xf numFmtId="0" fontId="9" fillId="0" borderId="0" xfId="1" applyFont="1" applyFill="1" applyProtection="1"/>
    <xf numFmtId="0" fontId="8" fillId="0" borderId="0" xfId="1" applyFont="1" applyFill="1" applyProtection="1"/>
    <xf numFmtId="0" fontId="4" fillId="0" borderId="4" xfId="1" applyFont="1" applyFill="1" applyBorder="1" applyAlignment="1" applyProtection="1">
      <alignment horizontal="left" wrapText="1" readingOrder="1"/>
    </xf>
    <xf numFmtId="1" fontId="4" fillId="0" borderId="0" xfId="1" applyNumberFormat="1" applyFont="1" applyFill="1" applyBorder="1" applyAlignment="1" applyProtection="1">
      <alignment horizontal="center" wrapText="1"/>
    </xf>
    <xf numFmtId="0" fontId="6" fillId="0" borderId="0" xfId="1" applyFont="1" applyFill="1" applyProtection="1"/>
    <xf numFmtId="0" fontId="0" fillId="0" borderId="0" xfId="0" applyFill="1" applyProtection="1"/>
    <xf numFmtId="0" fontId="9" fillId="0" borderId="0" xfId="1" applyFont="1" applyFill="1" applyAlignment="1" applyProtection="1"/>
    <xf numFmtId="0" fontId="7" fillId="0" borderId="0" xfId="1" applyFont="1" applyFill="1" applyAlignment="1" applyProtection="1"/>
    <xf numFmtId="1" fontId="3" fillId="0" borderId="0" xfId="1" applyNumberFormat="1" applyFont="1" applyFill="1" applyBorder="1" applyAlignment="1" applyProtection="1">
      <alignment horizontal="center"/>
    </xf>
    <xf numFmtId="0" fontId="12" fillId="5" borderId="4" xfId="1" applyFont="1" applyFill="1" applyBorder="1" applyAlignment="1" applyProtection="1">
      <alignment horizontal="left" wrapText="1" readingOrder="1"/>
    </xf>
    <xf numFmtId="1" fontId="12" fillId="5" borderId="0" xfId="1" applyNumberFormat="1" applyFont="1" applyFill="1" applyBorder="1" applyAlignment="1" applyProtection="1">
      <alignment horizontal="center" wrapText="1"/>
    </xf>
    <xf numFmtId="1" fontId="9" fillId="5" borderId="0" xfId="1" applyNumberFormat="1" applyFont="1" applyFill="1" applyBorder="1" applyAlignment="1" applyProtection="1">
      <alignment horizontal="center"/>
    </xf>
    <xf numFmtId="0" fontId="12" fillId="0" borderId="4" xfId="1" applyFont="1" applyFill="1" applyBorder="1" applyAlignment="1" applyProtection="1">
      <alignment horizontal="center" wrapText="1" readingOrder="1"/>
    </xf>
    <xf numFmtId="0" fontId="9" fillId="0" borderId="4" xfId="1" applyFont="1" applyFill="1" applyBorder="1" applyAlignment="1" applyProtection="1">
      <alignment horizontal="center" readingOrder="1"/>
    </xf>
    <xf numFmtId="0" fontId="2" fillId="0" borderId="0" xfId="1" applyFont="1" applyProtection="1"/>
    <xf numFmtId="1" fontId="0" fillId="4" borderId="3" xfId="0" applyNumberForma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 applyProtection="1">
      <alignment vertical="center"/>
      <protection locked="0"/>
    </xf>
    <xf numFmtId="0" fontId="16" fillId="4" borderId="3" xfId="0" applyFont="1" applyFill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1" fontId="16" fillId="0" borderId="3" xfId="0" applyNumberFormat="1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19" fillId="2" borderId="4" xfId="0" applyFont="1" applyFill="1" applyBorder="1" applyAlignment="1" applyProtection="1">
      <alignment vertical="top" wrapText="1"/>
      <protection locked="0"/>
    </xf>
    <xf numFmtId="3" fontId="0" fillId="4" borderId="2" xfId="0" applyNumberForma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 applyProtection="1">
      <alignment vertical="center"/>
      <protection locked="0"/>
    </xf>
    <xf numFmtId="1" fontId="16" fillId="2" borderId="3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6" fillId="0" borderId="4" xfId="0" applyFont="1" applyFill="1" applyBorder="1" applyAlignment="1" applyProtection="1">
      <alignment wrapText="1"/>
      <protection locked="0"/>
    </xf>
    <xf numFmtId="0" fontId="16" fillId="4" borderId="3" xfId="0" applyFont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10" fillId="3" borderId="9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1" fontId="1" fillId="0" borderId="0" xfId="1" applyNumberFormat="1" applyFont="1" applyFill="1" applyBorder="1" applyAlignment="1" applyProtection="1">
      <alignment horizontal="center"/>
    </xf>
    <xf numFmtId="0" fontId="12" fillId="0" borderId="4" xfId="1" applyFont="1" applyFill="1" applyBorder="1" applyAlignment="1" applyProtection="1">
      <alignment horizontal="left" vertical="top" wrapText="1" readingOrder="1"/>
    </xf>
    <xf numFmtId="0" fontId="10" fillId="3" borderId="1" xfId="0" applyFont="1" applyFill="1" applyBorder="1" applyAlignment="1" applyProtection="1">
      <alignment vertical="center" wrapText="1"/>
    </xf>
    <xf numFmtId="3" fontId="16" fillId="4" borderId="3" xfId="0" applyNumberFormat="1" applyFont="1" applyFill="1" applyBorder="1" applyAlignment="1" applyProtection="1">
      <alignment vertical="center" wrapText="1"/>
      <protection locked="0"/>
    </xf>
    <xf numFmtId="3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10" fillId="3" borderId="8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0" fillId="0" borderId="2" xfId="2" applyFont="1" applyFill="1" applyBorder="1" applyAlignment="1" applyProtection="1">
      <alignment horizontal="left" vertical="center" wrapText="1"/>
      <protection locked="0"/>
    </xf>
    <xf numFmtId="0" fontId="0" fillId="0" borderId="10" xfId="2" applyFont="1" applyFill="1" applyBorder="1" applyAlignment="1" applyProtection="1">
      <alignment horizontal="left" vertical="center"/>
      <protection locked="0"/>
    </xf>
    <xf numFmtId="0" fontId="0" fillId="0" borderId="6" xfId="2" applyFont="1" applyFill="1" applyBorder="1" applyAlignment="1" applyProtection="1">
      <alignment horizontal="left" vertical="center"/>
      <protection locked="0"/>
    </xf>
    <xf numFmtId="0" fontId="0" fillId="0" borderId="6" xfId="2" applyFont="1" applyFill="1" applyBorder="1" applyAlignment="1" applyProtection="1">
      <alignment horizontal="left" vertical="center" wrapText="1"/>
      <protection locked="0"/>
    </xf>
    <xf numFmtId="0" fontId="0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14" fillId="0" borderId="6" xfId="2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Normal" xfId="2"/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zdstroy.ru\msk\Users\BogdanEV\AppData\Local\Microsoft\Windows\Temporary%20Internet%20Files\Content.Outlook\1EF1AEDS\&#1042;&#1072;&#1082;&#1072;&#1085;&#1089;&#1080;&#1080;%20&#1085;&#1072;%20&#1050;&#1072;&#1088;&#1100;&#1077;&#1088;&#1085;&#1099;&#1081;%20&#1087;&#1086;&#1088;&#1090;&#1072;&#1083;%20&#1053;&#1077;&#1082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skiy/AppData/Local/Microsoft/Windows/INetCache/Content.Outlook/K9FAIU1P/&#1042;&#1072;&#1082;&#1072;&#1085;&#1089;&#1080;&#1080;%20&#1085;&#1072;%20&#1050;&#1072;&#1088;&#1100;&#1077;&#1088;&#1085;&#1099;&#1081;%20&#1087;&#1086;&#1088;&#1090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ovNE/AppData/Local/Microsoft/Windows/INetCache/Content.Outlook/ZL6B7XKA/&#1042;&#1072;&#1082;&#1072;&#1085;&#1089;&#1080;&#1080;%20&#1085;&#1072;%20&#1050;&#1072;&#1088;&#1100;&#1077;&#1088;&#1085;&#1099;&#1081;%20&#1087;&#1086;&#1088;&#1090;&#1072;&#108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zdstroy.ru\msk\Services\Users\BogdanEV\Desktop\&#1050;&#1086;&#1087;&#1080;&#1103;%20&#1057;&#1052;&#1058;-15%20&#1074;&#1072;&#1082;&#1072;&#1085;&#1089;&#1080;&#1080;%20&#1085;&#1072;%20&#1082;&#1072;&#1088;&#1100;&#1077;&#1088;&#1085;&#1099;&#1081;%20&#1087;&#1086;&#1088;&#1090;&#1072;&#108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zdstroy.ru\msk\Users\BogdanEV\AppData\Local\Microsoft\Windows\Temporary%20Internet%20Files\Content.Outlook\1EF1AEDS\&#1042;&#1072;&#1082;&#1072;&#1085;&#1089;&#1080;&#1080;%20&#1085;&#1072;%20&#1050;&#1072;&#1088;&#1100;&#1077;&#1088;&#1085;&#1099;&#1081;%20&#1087;&#1086;&#1088;&#1090;&#1072;&#1083;%20&#1047;&#1072;&#1073;%20&#1082;&#1088;&#1072;&#1081;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zdstroy.ru\msk\Users\BogdanEV\AppData\Local\Microsoft\Windows\Temporary%20Internet%20Files\Content.Outlook\1EF1AEDS\&#1042;&#1072;&#1082;&#1072;&#1085;&#1089;&#1080;&#1080;%20&#1085;&#1072;%20&#1050;&#1072;&#1088;&#1100;&#1077;&#1088;&#1085;&#1099;&#1081;%20&#1087;&#1086;&#1088;&#1090;&#1072;&#1083;%20&#1057;&#1052;&#1058;15%20&#1040;&#1084;&#1091;&#1088;&#1089;&#1082;&#1072;&#1103;%20&#1086;&#1073;&#1083;.%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zdstroy.ru\msk\Users\BogdanEV\AppData\Local\Microsoft\Windows\Temporary%20Internet%20Files\Content.Outlook\1EF1AEDS\&#1042;&#1072;&#1082;&#1072;&#1085;&#1089;&#1080;&#1080;%20&#1085;&#1072;%20&#1050;&#1072;&#1088;&#1100;&#1077;&#1088;&#1085;&#1099;&#1081;%20&#1087;&#1086;&#1088;&#1090;&#1072;&#1083;%20&#1057;&#1052;&#1058;15%20&#1047;&#1072;&#1073;%20&#1082;&#1088;&#1072;&#1081;%2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ovNE/AppData/Local/Microsoft/Windows/INetCache/Content.Outlook/ZL6B7XKA/&#1042;&#1072;&#1082;&#1072;&#1085;&#1089;&#1080;&#1080;%20&#1085;&#1072;%20&#1050;&#1072;&#1088;&#1100;&#1077;&#1088;&#1085;&#1099;&#1081;%20&#1087;&#1086;&#1088;&#1090;&#1072;&#1083;%20&#1054;&#1073;&#1085;&#1086;&#1074;&#1083;&#1077;&#1085;&#1085;&#1099;&#1081;%20&#1092;&#1072;&#1081;&#1083;%20&#1057;&#1052;&#1058;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Данные"/>
      <sheetName val="НСИ"/>
      <sheetName val="Лист1"/>
    </sheetNames>
    <sheetDataSet>
      <sheetData sheetId="0" refreshError="1"/>
      <sheetData sheetId="1" refreshError="1"/>
      <sheetData sheetId="2" refreshError="1">
        <row r="2">
          <cell r="D2" t="str">
            <v>Адыгейск</v>
          </cell>
          <cell r="E2" t="str">
            <v>0100000200000</v>
          </cell>
        </row>
        <row r="3">
          <cell r="D3" t="str">
            <v>Майкоп</v>
          </cell>
          <cell r="E3" t="str">
            <v>0100000100000</v>
          </cell>
        </row>
        <row r="4">
          <cell r="D4" t="str">
            <v>Горно-Алтайск</v>
          </cell>
          <cell r="E4" t="str">
            <v>0400000100000</v>
          </cell>
        </row>
        <row r="5">
          <cell r="D5" t="str">
            <v>Алейск</v>
          </cell>
          <cell r="E5">
            <v>2200000200000</v>
          </cell>
        </row>
        <row r="6">
          <cell r="D6" t="str">
            <v>Барнаул</v>
          </cell>
          <cell r="E6">
            <v>2200000100000</v>
          </cell>
        </row>
        <row r="7">
          <cell r="D7" t="str">
            <v>Белокуриха</v>
          </cell>
          <cell r="E7">
            <v>2200000300000</v>
          </cell>
        </row>
        <row r="8">
          <cell r="D8" t="str">
            <v>Бийск</v>
          </cell>
          <cell r="E8">
            <v>2200000400000</v>
          </cell>
        </row>
        <row r="9">
          <cell r="D9" t="str">
            <v>Заринск</v>
          </cell>
          <cell r="E9">
            <v>2200001100000</v>
          </cell>
        </row>
        <row r="10">
          <cell r="D10" t="str">
            <v>Змеиногорск</v>
          </cell>
          <cell r="E10">
            <v>2200001300051</v>
          </cell>
        </row>
        <row r="11">
          <cell r="D11" t="str">
            <v>Камень-на-Оби</v>
          </cell>
          <cell r="E11">
            <v>2200000700051</v>
          </cell>
        </row>
        <row r="12">
          <cell r="D12" t="str">
            <v>Новоалтайск</v>
          </cell>
          <cell r="E12">
            <v>2200000800000</v>
          </cell>
        </row>
        <row r="13">
          <cell r="D13" t="str">
            <v>Рубцовск</v>
          </cell>
          <cell r="E13">
            <v>2200000900000</v>
          </cell>
        </row>
        <row r="14">
          <cell r="D14" t="str">
            <v>Славгород</v>
          </cell>
          <cell r="E14">
            <v>2200001000000</v>
          </cell>
        </row>
        <row r="15">
          <cell r="D15" t="str">
            <v>Яровое</v>
          </cell>
          <cell r="E15">
            <v>2200001200000</v>
          </cell>
        </row>
        <row r="16">
          <cell r="D16" t="str">
            <v>Белогорск</v>
          </cell>
          <cell r="E16">
            <v>2800000300000</v>
          </cell>
        </row>
        <row r="17">
          <cell r="D17" t="str">
            <v>Благовещенск</v>
          </cell>
          <cell r="E17">
            <v>2800000100000</v>
          </cell>
        </row>
        <row r="18">
          <cell r="D18" t="str">
            <v>Зея</v>
          </cell>
          <cell r="E18">
            <v>2800000400000</v>
          </cell>
        </row>
        <row r="19">
          <cell r="D19" t="str">
            <v>Прогресс</v>
          </cell>
          <cell r="E19">
            <v>2800000800000</v>
          </cell>
        </row>
        <row r="20">
          <cell r="D20" t="str">
            <v>Райчихинск</v>
          </cell>
          <cell r="E20">
            <v>2800000200000</v>
          </cell>
        </row>
        <row r="21">
          <cell r="D21" t="str">
            <v>Свободный</v>
          </cell>
          <cell r="E21">
            <v>2800000500000</v>
          </cell>
        </row>
        <row r="22">
          <cell r="D22" t="str">
            <v>Тыгда</v>
          </cell>
          <cell r="E22">
            <v>2800900001000</v>
          </cell>
        </row>
        <row r="23">
          <cell r="D23" t="str">
            <v>Тында</v>
          </cell>
          <cell r="E23">
            <v>2800000600000</v>
          </cell>
        </row>
        <row r="24">
          <cell r="D24" t="str">
            <v>Углегорск</v>
          </cell>
          <cell r="E24">
            <v>2800000900005</v>
          </cell>
        </row>
        <row r="25">
          <cell r="D25" t="str">
            <v>Циолковский</v>
          </cell>
          <cell r="E25">
            <v>2800001000000</v>
          </cell>
        </row>
        <row r="26">
          <cell r="D26" t="str">
            <v>Шимановск</v>
          </cell>
          <cell r="E26">
            <v>2800000700000</v>
          </cell>
        </row>
        <row r="27">
          <cell r="D27" t="str">
            <v>Архангельск</v>
          </cell>
          <cell r="E27">
            <v>2900000100000</v>
          </cell>
        </row>
        <row r="28">
          <cell r="D28" t="str">
            <v>Вельск</v>
          </cell>
          <cell r="E28">
            <v>2900200100000</v>
          </cell>
        </row>
        <row r="29">
          <cell r="D29" t="str">
            <v>Каргополь</v>
          </cell>
          <cell r="E29">
            <v>2800000700000</v>
          </cell>
        </row>
        <row r="30">
          <cell r="D30" t="str">
            <v>Кодино</v>
          </cell>
          <cell r="E30">
            <v>2901400001800</v>
          </cell>
        </row>
        <row r="31">
          <cell r="D31" t="str">
            <v>Коноша</v>
          </cell>
          <cell r="E31">
            <v>2900700000100</v>
          </cell>
        </row>
        <row r="32">
          <cell r="D32" t="str">
            <v>Коряжма</v>
          </cell>
          <cell r="E32">
            <v>2900000500000</v>
          </cell>
        </row>
        <row r="33">
          <cell r="D33" t="str">
            <v>Котлас</v>
          </cell>
          <cell r="E33">
            <v>2900800100000</v>
          </cell>
        </row>
        <row r="34">
          <cell r="D34" t="str">
            <v>Лойга</v>
          </cell>
          <cell r="E34">
            <v>2901700005400</v>
          </cell>
        </row>
        <row r="35">
          <cell r="D35" t="str">
            <v>Малошуйка</v>
          </cell>
          <cell r="E35">
            <v>2901400002800</v>
          </cell>
        </row>
        <row r="36">
          <cell r="D36" t="str">
            <v>Мезень</v>
          </cell>
          <cell r="E36">
            <v>2901200100000</v>
          </cell>
        </row>
        <row r="37">
          <cell r="D37" t="str">
            <v>Мирный</v>
          </cell>
          <cell r="E37">
            <v>2900000200000</v>
          </cell>
        </row>
        <row r="38">
          <cell r="D38" t="str">
            <v>Новодвинск</v>
          </cell>
          <cell r="E38">
            <v>2900000300000</v>
          </cell>
        </row>
        <row r="39">
          <cell r="D39" t="str">
            <v>Няндома</v>
          </cell>
          <cell r="E39">
            <v>2901300100000</v>
          </cell>
        </row>
        <row r="40">
          <cell r="D40" t="str">
            <v>Обозерский</v>
          </cell>
          <cell r="E40">
            <v>2901600015100</v>
          </cell>
        </row>
        <row r="41">
          <cell r="D41" t="str">
            <v>Онега</v>
          </cell>
          <cell r="E41">
            <v>2901400100000</v>
          </cell>
        </row>
        <row r="42">
          <cell r="D42" t="str">
            <v xml:space="preserve">Светлый  </v>
          </cell>
          <cell r="E42">
            <v>2901800006600</v>
          </cell>
        </row>
        <row r="43">
          <cell r="D43" t="str">
            <v>Северодвинск</v>
          </cell>
          <cell r="E43">
            <v>2900000400000</v>
          </cell>
        </row>
        <row r="44">
          <cell r="D44" t="str">
            <v>Сольвычегодск</v>
          </cell>
          <cell r="E44">
            <v>2900800300000</v>
          </cell>
        </row>
        <row r="45">
          <cell r="D45" t="str">
            <v>Тыва</v>
          </cell>
          <cell r="E45">
            <v>2901000015000</v>
          </cell>
        </row>
        <row r="46">
          <cell r="D46" t="str">
            <v>Шенкурск</v>
          </cell>
          <cell r="E46">
            <v>2901900100000</v>
          </cell>
        </row>
        <row r="47">
          <cell r="D47" t="str">
            <v>Астрахань</v>
          </cell>
          <cell r="E47">
            <v>3000000100000</v>
          </cell>
        </row>
        <row r="48">
          <cell r="D48" t="str">
            <v>Ахтубинск</v>
          </cell>
          <cell r="E48">
            <v>3000200100000</v>
          </cell>
        </row>
        <row r="49">
          <cell r="D49" t="str">
            <v>Знаменск</v>
          </cell>
          <cell r="E49">
            <v>3000000200000</v>
          </cell>
        </row>
        <row r="50">
          <cell r="D50" t="str">
            <v>Камызяк</v>
          </cell>
          <cell r="E50">
            <v>3000600100000</v>
          </cell>
        </row>
        <row r="51">
          <cell r="D51" t="str">
            <v>Нариманов</v>
          </cell>
          <cell r="E51">
            <v>3000900100000</v>
          </cell>
        </row>
        <row r="52">
          <cell r="D52" t="str">
            <v>Тальниковый</v>
          </cell>
          <cell r="E52">
            <v>3000700005800</v>
          </cell>
        </row>
        <row r="53">
          <cell r="D53" t="str">
            <v>Харабали</v>
          </cell>
          <cell r="E53">
            <v>3001100100000</v>
          </cell>
        </row>
        <row r="54">
          <cell r="D54" t="str">
            <v>Агидель</v>
          </cell>
          <cell r="E54" t="str">
            <v>0200000200000</v>
          </cell>
        </row>
        <row r="55">
          <cell r="D55" t="str">
            <v>Баймак</v>
          </cell>
          <cell r="E55">
            <v>200600100000</v>
          </cell>
        </row>
        <row r="56">
          <cell r="D56" t="str">
            <v>Белебей</v>
          </cell>
          <cell r="E56" t="str">
            <v>0200900100000</v>
          </cell>
        </row>
        <row r="57">
          <cell r="D57" t="str">
            <v>Белорецк</v>
          </cell>
          <cell r="E57">
            <v>201100100000</v>
          </cell>
        </row>
        <row r="58">
          <cell r="D58" t="str">
            <v>Бирск</v>
          </cell>
          <cell r="E58">
            <v>201300100000</v>
          </cell>
        </row>
        <row r="59">
          <cell r="D59" t="str">
            <v>Благовещенск</v>
          </cell>
          <cell r="E59">
            <v>201500100000</v>
          </cell>
        </row>
        <row r="60">
          <cell r="D60" t="str">
            <v>Давлеканово</v>
          </cell>
          <cell r="E60" t="str">
            <v>0205900100000</v>
          </cell>
        </row>
        <row r="61">
          <cell r="D61" t="str">
            <v>Дюртюли</v>
          </cell>
          <cell r="E61">
            <v>206000100000</v>
          </cell>
        </row>
        <row r="62">
          <cell r="D62" t="str">
            <v>Ишимбай</v>
          </cell>
          <cell r="E62">
            <v>202600100000</v>
          </cell>
        </row>
        <row r="63">
          <cell r="D63" t="str">
            <v>Кумертау</v>
          </cell>
          <cell r="E63" t="str">
            <v>0200000700000</v>
          </cell>
        </row>
        <row r="64">
          <cell r="D64" t="str">
            <v>Межгорье</v>
          </cell>
          <cell r="E64" t="str">
            <v>0200000800000</v>
          </cell>
        </row>
        <row r="65">
          <cell r="D65" t="str">
            <v>Мелеуз</v>
          </cell>
          <cell r="E65" t="str">
            <v>0203500100000</v>
          </cell>
        </row>
        <row r="66">
          <cell r="D66" t="str">
            <v>Нефтекамск</v>
          </cell>
          <cell r="E66" t="str">
            <v>0200000300000</v>
          </cell>
        </row>
        <row r="67">
          <cell r="D67" t="str">
            <v>Октябрьский</v>
          </cell>
          <cell r="E67" t="str">
            <v>0200000400000</v>
          </cell>
        </row>
        <row r="68">
          <cell r="D68" t="str">
            <v>Салават</v>
          </cell>
          <cell r="E68" t="str">
            <v>0200000500000</v>
          </cell>
        </row>
        <row r="69">
          <cell r="D69" t="str">
            <v>Сибай</v>
          </cell>
          <cell r="E69" t="str">
            <v>0200000600000</v>
          </cell>
        </row>
        <row r="70">
          <cell r="D70" t="str">
            <v>Стерлитамак</v>
          </cell>
          <cell r="E70" t="str">
            <v>0200001400000</v>
          </cell>
        </row>
        <row r="71">
          <cell r="D71" t="str">
            <v>Туймазы</v>
          </cell>
          <cell r="E71" t="str">
            <v>0204400100000</v>
          </cell>
        </row>
        <row r="72">
          <cell r="D72" t="str">
            <v>Уфа</v>
          </cell>
          <cell r="E72" t="str">
            <v>0200000100000</v>
          </cell>
        </row>
        <row r="73">
          <cell r="D73" t="str">
            <v>Учалы</v>
          </cell>
          <cell r="E73">
            <v>204600100000</v>
          </cell>
        </row>
        <row r="74">
          <cell r="D74" t="str">
            <v>Янаул</v>
          </cell>
          <cell r="E74">
            <v>205200100000</v>
          </cell>
        </row>
        <row r="75">
          <cell r="D75" t="str">
            <v>Алексеевка</v>
          </cell>
          <cell r="E75">
            <v>3100200100000</v>
          </cell>
        </row>
        <row r="76">
          <cell r="D76" t="str">
            <v>Белгород</v>
          </cell>
          <cell r="E76">
            <v>3100000100000</v>
          </cell>
        </row>
        <row r="77">
          <cell r="D77" t="str">
            <v>Бирюч</v>
          </cell>
          <cell r="E77">
            <v>3101200100000</v>
          </cell>
        </row>
        <row r="78">
          <cell r="D78" t="str">
            <v>Валуйки</v>
          </cell>
          <cell r="E78">
            <v>3100400100000</v>
          </cell>
        </row>
        <row r="79">
          <cell r="D79" t="str">
            <v>Грайворон</v>
          </cell>
          <cell r="E79">
            <v>3100700100000</v>
          </cell>
        </row>
        <row r="80">
          <cell r="D80" t="str">
            <v>Губкин</v>
          </cell>
          <cell r="E80">
            <v>3100000400000</v>
          </cell>
        </row>
        <row r="81">
          <cell r="D81" t="str">
            <v>Короча</v>
          </cell>
          <cell r="E81">
            <v>3101000100000</v>
          </cell>
        </row>
        <row r="82">
          <cell r="D82" t="str">
            <v>Новый Оскол</v>
          </cell>
          <cell r="E82">
            <v>3101400100000</v>
          </cell>
        </row>
        <row r="83">
          <cell r="D83" t="str">
            <v>Старый Оскол</v>
          </cell>
          <cell r="E83">
            <v>3100000200000</v>
          </cell>
        </row>
        <row r="84">
          <cell r="D84" t="str">
            <v>Строитель</v>
          </cell>
          <cell r="E84">
            <v>3102100100000</v>
          </cell>
        </row>
        <row r="85">
          <cell r="D85" t="str">
            <v>Шебекино</v>
          </cell>
          <cell r="E85">
            <v>3100000300000</v>
          </cell>
        </row>
        <row r="86">
          <cell r="D86" t="str">
            <v>Брянск</v>
          </cell>
          <cell r="E86">
            <v>3200000100000</v>
          </cell>
        </row>
        <row r="87">
          <cell r="D87" t="str">
            <v>Дятьково</v>
          </cell>
          <cell r="E87">
            <v>3200600100000</v>
          </cell>
        </row>
        <row r="88">
          <cell r="D88" t="str">
            <v>Жуковка</v>
          </cell>
          <cell r="E88">
            <v>3200800100000</v>
          </cell>
        </row>
        <row r="89">
          <cell r="D89" t="str">
            <v>Злынка</v>
          </cell>
          <cell r="E89">
            <v>3200900100000</v>
          </cell>
        </row>
        <row r="90">
          <cell r="D90" t="str">
            <v>Карачев</v>
          </cell>
          <cell r="E90">
            <v>3201000100000</v>
          </cell>
        </row>
        <row r="91">
          <cell r="D91" t="str">
            <v>Клинцы</v>
          </cell>
          <cell r="E91">
            <v>3200000300000</v>
          </cell>
        </row>
        <row r="92">
          <cell r="D92" t="str">
            <v>Мглин</v>
          </cell>
          <cell r="E92">
            <v>3201600100000</v>
          </cell>
        </row>
        <row r="93">
          <cell r="D93" t="str">
            <v>Новозыбков</v>
          </cell>
          <cell r="E93">
            <v>3200000400000</v>
          </cell>
        </row>
        <row r="94">
          <cell r="D94" t="str">
            <v>Почеп</v>
          </cell>
          <cell r="E94">
            <v>3202000100000</v>
          </cell>
        </row>
        <row r="95">
          <cell r="D95" t="str">
            <v>Севск</v>
          </cell>
          <cell r="E95">
            <v>3202200100000</v>
          </cell>
        </row>
        <row r="96">
          <cell r="D96" t="str">
            <v>Сельцо</v>
          </cell>
          <cell r="E96">
            <v>3200000200000</v>
          </cell>
        </row>
        <row r="97">
          <cell r="D97" t="str">
            <v>Стародуб</v>
          </cell>
          <cell r="E97">
            <v>3200000600000</v>
          </cell>
        </row>
        <row r="98">
          <cell r="D98" t="str">
            <v>Сураж</v>
          </cell>
          <cell r="E98">
            <v>3202500100000</v>
          </cell>
        </row>
        <row r="99">
          <cell r="D99" t="str">
            <v>Трубчевск</v>
          </cell>
        </row>
        <row r="100">
          <cell r="D100" t="str">
            <v>Унеча</v>
          </cell>
        </row>
        <row r="101">
          <cell r="D101" t="str">
            <v>Фокино</v>
          </cell>
          <cell r="E101">
            <v>3200000500000</v>
          </cell>
        </row>
        <row r="102">
          <cell r="D102" t="str">
            <v>Бабушкин</v>
          </cell>
        </row>
        <row r="103">
          <cell r="D103" t="str">
            <v>Гусиноозерск</v>
          </cell>
        </row>
        <row r="104">
          <cell r="D104" t="str">
            <v>Закаменск</v>
          </cell>
        </row>
        <row r="105">
          <cell r="D105" t="str">
            <v>Кяхта</v>
          </cell>
        </row>
        <row r="106">
          <cell r="D106" t="str">
            <v>Северобайкальск</v>
          </cell>
          <cell r="E106" t="str">
            <v>0300000200000</v>
          </cell>
        </row>
        <row r="107">
          <cell r="D107" t="str">
            <v>Улан-Удэ</v>
          </cell>
          <cell r="E107" t="str">
            <v>0300000100000</v>
          </cell>
        </row>
        <row r="108">
          <cell r="D108" t="str">
            <v>Александров</v>
          </cell>
          <cell r="E108">
            <v>3300200100000</v>
          </cell>
        </row>
        <row r="109">
          <cell r="D109" t="str">
            <v>Балакирево</v>
          </cell>
          <cell r="E109">
            <v>3300200400000</v>
          </cell>
        </row>
        <row r="110">
          <cell r="D110" t="str">
            <v>Большаково</v>
          </cell>
          <cell r="E110">
            <v>3300800002300</v>
          </cell>
        </row>
        <row r="111">
          <cell r="D111" t="str">
            <v>Владимир</v>
          </cell>
          <cell r="E111">
            <v>3300000100000</v>
          </cell>
        </row>
        <row r="112">
          <cell r="D112" t="str">
            <v>Вязники</v>
          </cell>
        </row>
        <row r="113">
          <cell r="D113" t="str">
            <v>Гороховец</v>
          </cell>
        </row>
        <row r="114">
          <cell r="D114" t="str">
            <v>Гусь-Хрустальный</v>
          </cell>
          <cell r="E114">
            <v>3300000300000</v>
          </cell>
        </row>
        <row r="115">
          <cell r="D115" t="str">
            <v>Камешково</v>
          </cell>
        </row>
        <row r="116">
          <cell r="D116" t="str">
            <v>Карабаново</v>
          </cell>
        </row>
        <row r="117">
          <cell r="D117" t="str">
            <v>Кипрево</v>
          </cell>
          <cell r="E117">
            <v>3300700005000</v>
          </cell>
        </row>
        <row r="118">
          <cell r="D118" t="str">
            <v>Киржач</v>
          </cell>
        </row>
        <row r="119">
          <cell r="D119" t="str">
            <v>Ковров</v>
          </cell>
          <cell r="E119">
            <v>3300000400000</v>
          </cell>
        </row>
        <row r="120">
          <cell r="D120" t="str">
            <v>Кольчугино</v>
          </cell>
        </row>
        <row r="121">
          <cell r="D121" t="str">
            <v>Костерево</v>
          </cell>
        </row>
        <row r="122">
          <cell r="D122" t="str">
            <v>Курлово</v>
          </cell>
        </row>
        <row r="123">
          <cell r="D123" t="str">
            <v>Лакинск</v>
          </cell>
          <cell r="E123">
            <v>3301400200000</v>
          </cell>
        </row>
        <row r="124">
          <cell r="D124" t="str">
            <v>Малыгино</v>
          </cell>
          <cell r="E124">
            <v>3300800008200</v>
          </cell>
        </row>
        <row r="125">
          <cell r="D125" t="str">
            <v>Меленки</v>
          </cell>
        </row>
        <row r="126">
          <cell r="D126" t="str">
            <v>Муром</v>
          </cell>
          <cell r="E126">
            <v>3300000500000</v>
          </cell>
        </row>
        <row r="127">
          <cell r="D127" t="str">
            <v>Петушки</v>
          </cell>
          <cell r="E127">
            <v>3301200100000</v>
          </cell>
        </row>
        <row r="128">
          <cell r="D128" t="str">
            <v>Покров</v>
          </cell>
        </row>
        <row r="129">
          <cell r="D129" t="str">
            <v>Радужный</v>
          </cell>
          <cell r="E129">
            <v>3300000200000</v>
          </cell>
        </row>
        <row r="130">
          <cell r="D130" t="str">
            <v>Собинка</v>
          </cell>
        </row>
        <row r="131">
          <cell r="D131" t="str">
            <v>Струнино</v>
          </cell>
        </row>
        <row r="132">
          <cell r="D132" t="str">
            <v>Судогда</v>
          </cell>
        </row>
        <row r="133">
          <cell r="D133" t="str">
            <v>Суздаль</v>
          </cell>
        </row>
        <row r="134">
          <cell r="D134" t="str">
            <v>Юрьев-Польский</v>
          </cell>
          <cell r="E134">
            <v>3301700100000</v>
          </cell>
        </row>
        <row r="135">
          <cell r="D135" t="str">
            <v>Абганерово</v>
          </cell>
          <cell r="E135">
            <v>34022200000200</v>
          </cell>
        </row>
        <row r="136">
          <cell r="D136" t="str">
            <v>Бердия</v>
          </cell>
          <cell r="E136">
            <v>3400900000700</v>
          </cell>
        </row>
        <row r="137">
          <cell r="D137" t="str">
            <v>Волгоград</v>
          </cell>
          <cell r="E137">
            <v>3400000100000</v>
          </cell>
        </row>
        <row r="138">
          <cell r="D138" t="str">
            <v>Волжский</v>
          </cell>
          <cell r="E138">
            <v>3400000200000</v>
          </cell>
        </row>
        <row r="139">
          <cell r="D139" t="str">
            <v>Гремячая</v>
          </cell>
          <cell r="E139">
            <v>3401400000600</v>
          </cell>
        </row>
        <row r="140">
          <cell r="D140" t="str">
            <v>Дубовка</v>
          </cell>
        </row>
        <row r="141">
          <cell r="D141" t="str">
            <v>Жирновск</v>
          </cell>
          <cell r="E141">
            <v>3400800100000</v>
          </cell>
        </row>
        <row r="142">
          <cell r="D142" t="str">
            <v>Зензеватка</v>
          </cell>
          <cell r="E142">
            <v>3402300000700</v>
          </cell>
        </row>
        <row r="143">
          <cell r="D143" t="str">
            <v>Иловля</v>
          </cell>
          <cell r="E143">
            <v>3400900000100</v>
          </cell>
        </row>
        <row r="144">
          <cell r="D144" t="str">
            <v>Калач-на-Дону</v>
          </cell>
        </row>
        <row r="145">
          <cell r="D145" t="str">
            <v>Камышин</v>
          </cell>
          <cell r="E145">
            <v>3400000300000</v>
          </cell>
        </row>
        <row r="146">
          <cell r="D146" t="str">
            <v>Котельниково</v>
          </cell>
          <cell r="E146">
            <v>3401400100000</v>
          </cell>
        </row>
        <row r="147">
          <cell r="D147" t="str">
            <v>Котово</v>
          </cell>
        </row>
        <row r="148">
          <cell r="D148" t="str">
            <v>Краснослободск</v>
          </cell>
        </row>
        <row r="149">
          <cell r="D149" t="str">
            <v>Ленинск</v>
          </cell>
        </row>
        <row r="150">
          <cell r="D150" t="str">
            <v>Михайловка</v>
          </cell>
          <cell r="E150">
            <v>3400000400000</v>
          </cell>
        </row>
        <row r="151">
          <cell r="D151" t="str">
            <v>Николаевск</v>
          </cell>
        </row>
        <row r="152">
          <cell r="D152" t="str">
            <v>Новоаннинский</v>
          </cell>
          <cell r="E152">
            <v>3402100000000</v>
          </cell>
        </row>
        <row r="153">
          <cell r="D153" t="str">
            <v>Палласовка</v>
          </cell>
        </row>
        <row r="154">
          <cell r="D154" t="str">
            <v>Пановка</v>
          </cell>
          <cell r="E154">
            <v>3401100003100</v>
          </cell>
        </row>
        <row r="155">
          <cell r="D155" t="str">
            <v>Петров Вал</v>
          </cell>
          <cell r="E155">
            <v>3401100200000</v>
          </cell>
        </row>
        <row r="156">
          <cell r="D156" t="str">
            <v>Светлый Яр</v>
          </cell>
          <cell r="E156">
            <v>3402600000100</v>
          </cell>
        </row>
        <row r="157">
          <cell r="D157" t="str">
            <v>Серафимович</v>
          </cell>
          <cell r="E157">
            <v>3402700100000</v>
          </cell>
        </row>
        <row r="158">
          <cell r="D158" t="str">
            <v>Суровикино</v>
          </cell>
          <cell r="E158">
            <v>3403000100000</v>
          </cell>
        </row>
        <row r="159">
          <cell r="D159" t="str">
            <v>Урюпинск</v>
          </cell>
          <cell r="E159">
            <v>3400000500000</v>
          </cell>
        </row>
        <row r="160">
          <cell r="D160" t="str">
            <v xml:space="preserve">Усть-Грязнуха </v>
          </cell>
          <cell r="E160">
            <v>3401100004400</v>
          </cell>
        </row>
        <row r="161">
          <cell r="D161" t="str">
            <v>Фролово</v>
          </cell>
          <cell r="E161">
            <v>3400000600000</v>
          </cell>
        </row>
        <row r="162">
          <cell r="D162" t="str">
            <v>Бабаево</v>
          </cell>
          <cell r="E162">
            <v>3500200100000</v>
          </cell>
        </row>
        <row r="163">
          <cell r="D163" t="str">
            <v>Белозерск</v>
          </cell>
        </row>
        <row r="164">
          <cell r="D164" t="str">
            <v>Великий Устюг</v>
          </cell>
          <cell r="E164">
            <v>3500600100000</v>
          </cell>
        </row>
        <row r="165">
          <cell r="D165" t="str">
            <v>Вожега</v>
          </cell>
          <cell r="E165">
            <v>3500800000100</v>
          </cell>
        </row>
        <row r="166">
          <cell r="D166" t="str">
            <v>Вологда</v>
          </cell>
          <cell r="E166">
            <v>3500000100000</v>
          </cell>
        </row>
        <row r="167">
          <cell r="D167" t="str">
            <v>Вохтога</v>
          </cell>
          <cell r="E167">
            <v>3501000000600</v>
          </cell>
        </row>
        <row r="168">
          <cell r="D168" t="str">
            <v>Вытегра</v>
          </cell>
        </row>
        <row r="169">
          <cell r="D169" t="str">
            <v>Грязовец</v>
          </cell>
          <cell r="E169">
            <v>3501000100000</v>
          </cell>
        </row>
        <row r="170">
          <cell r="D170" t="str">
            <v>Кадников</v>
          </cell>
        </row>
        <row r="171">
          <cell r="D171" t="str">
            <v>Кипелово</v>
          </cell>
          <cell r="E171">
            <v>3500100000600</v>
          </cell>
        </row>
        <row r="172">
          <cell r="D172" t="str">
            <v>Кириллов</v>
          </cell>
        </row>
        <row r="173">
          <cell r="D173" t="str">
            <v>Кошта</v>
          </cell>
          <cell r="E173">
            <v>3502500060600</v>
          </cell>
        </row>
        <row r="174">
          <cell r="D174" t="str">
            <v>Кущуба</v>
          </cell>
          <cell r="E174">
            <v>3500100013900</v>
          </cell>
        </row>
        <row r="175">
          <cell r="D175" t="str">
            <v>Красавино</v>
          </cell>
        </row>
        <row r="176">
          <cell r="D176" t="str">
            <v>Нефедово</v>
          </cell>
          <cell r="E176">
            <v>3500500011700</v>
          </cell>
        </row>
        <row r="177">
          <cell r="D177" t="str">
            <v>Никольск</v>
          </cell>
        </row>
        <row r="178">
          <cell r="D178" t="str">
            <v>Паприха</v>
          </cell>
          <cell r="E178">
            <v>3500100020500</v>
          </cell>
        </row>
        <row r="179">
          <cell r="D179" t="str">
            <v>Пролетарский</v>
          </cell>
          <cell r="E179">
            <v>3500800017300</v>
          </cell>
        </row>
        <row r="180">
          <cell r="D180" t="str">
            <v>Сокол</v>
          </cell>
        </row>
        <row r="181">
          <cell r="D181" t="str">
            <v>Тотьма</v>
          </cell>
        </row>
        <row r="182">
          <cell r="D182" t="str">
            <v>Устюжна</v>
          </cell>
          <cell r="E182">
            <v>3502200100000</v>
          </cell>
        </row>
        <row r="183">
          <cell r="D183" t="str">
            <v>Харовск</v>
          </cell>
          <cell r="E183">
            <v>3502300100000</v>
          </cell>
        </row>
        <row r="184">
          <cell r="D184" t="str">
            <v>Хемалда</v>
          </cell>
          <cell r="E184">
            <v>3502500004200</v>
          </cell>
        </row>
        <row r="185">
          <cell r="D185" t="str">
            <v>Чебсара</v>
          </cell>
          <cell r="E185">
            <v>3502600001500</v>
          </cell>
        </row>
        <row r="186">
          <cell r="D186" t="str">
            <v>Череповец</v>
          </cell>
          <cell r="E186">
            <v>3500000200000</v>
          </cell>
        </row>
        <row r="187">
          <cell r="D187" t="str">
            <v>Шексна</v>
          </cell>
          <cell r="E187">
            <v>3502600000100</v>
          </cell>
        </row>
        <row r="188">
          <cell r="D188" t="str">
            <v>Шеломово</v>
          </cell>
          <cell r="E188">
            <v>3502600019500</v>
          </cell>
        </row>
        <row r="189">
          <cell r="D189" t="str">
            <v>Бобров</v>
          </cell>
          <cell r="E189">
            <v>3600300100000</v>
          </cell>
        </row>
        <row r="190">
          <cell r="D190" t="str">
            <v>Богучар</v>
          </cell>
        </row>
        <row r="191">
          <cell r="D191" t="str">
            <v>Борисоглебск</v>
          </cell>
        </row>
        <row r="192">
          <cell r="D192" t="str">
            <v>Бутурлиновка</v>
          </cell>
          <cell r="E192">
            <v>3600600100000</v>
          </cell>
        </row>
        <row r="193">
          <cell r="D193" t="str">
            <v>Воронеж</v>
          </cell>
          <cell r="E193">
            <v>3600000100000</v>
          </cell>
        </row>
        <row r="194">
          <cell r="D194" t="str">
            <v>Воронеж-45</v>
          </cell>
          <cell r="E194">
            <v>3600000400000</v>
          </cell>
        </row>
        <row r="195">
          <cell r="D195" t="str">
            <v>Калач</v>
          </cell>
        </row>
        <row r="196">
          <cell r="D196" t="str">
            <v>Лиски</v>
          </cell>
          <cell r="E196">
            <v>3601500100000</v>
          </cell>
        </row>
        <row r="197">
          <cell r="D197" t="str">
            <v>Нововоронеж</v>
          </cell>
          <cell r="E197">
            <v>3600000300000</v>
          </cell>
        </row>
        <row r="198">
          <cell r="D198" t="str">
            <v>Новохоперск</v>
          </cell>
          <cell r="E198">
            <v>3601800100000</v>
          </cell>
        </row>
        <row r="199">
          <cell r="D199" t="str">
            <v>Острогожск</v>
          </cell>
          <cell r="E199">
            <v>3602000100000</v>
          </cell>
        </row>
        <row r="200">
          <cell r="D200" t="str">
            <v>Павловск</v>
          </cell>
          <cell r="E200">
            <v>3602100100000</v>
          </cell>
        </row>
        <row r="201">
          <cell r="D201" t="str">
            <v>Поворино</v>
          </cell>
        </row>
        <row r="202">
          <cell r="D202" t="str">
            <v>Россошь</v>
          </cell>
          <cell r="E202">
            <v>3602800100000</v>
          </cell>
        </row>
        <row r="203">
          <cell r="D203" t="str">
            <v>Семилуки</v>
          </cell>
        </row>
        <row r="204">
          <cell r="D204" t="str">
            <v>Таловая</v>
          </cell>
          <cell r="E204">
            <v>3603000000100</v>
          </cell>
        </row>
        <row r="205">
          <cell r="D205" t="str">
            <v>Эртиль</v>
          </cell>
        </row>
        <row r="206">
          <cell r="D206" t="str">
            <v>Буйнакск</v>
          </cell>
          <cell r="E206" t="str">
            <v>0500001000000</v>
          </cell>
        </row>
        <row r="207">
          <cell r="D207" t="str">
            <v>Дагестанские Огни</v>
          </cell>
          <cell r="E207" t="str">
            <v>0500000200000</v>
          </cell>
        </row>
        <row r="208">
          <cell r="D208" t="str">
            <v>Дербент</v>
          </cell>
          <cell r="E208" t="str">
            <v>0500000600000</v>
          </cell>
        </row>
        <row r="209">
          <cell r="D209" t="str">
            <v>Избербаш</v>
          </cell>
          <cell r="E209" t="str">
            <v>0500000300000</v>
          </cell>
        </row>
        <row r="210">
          <cell r="D210" t="str">
            <v>Каспийск</v>
          </cell>
          <cell r="E210" t="str">
            <v>0500000400000</v>
          </cell>
        </row>
        <row r="211">
          <cell r="D211" t="str">
            <v>Кизилюрт</v>
          </cell>
          <cell r="E211" t="str">
            <v>0500000700000</v>
          </cell>
        </row>
        <row r="212">
          <cell r="D212" t="str">
            <v>Кизляр</v>
          </cell>
          <cell r="E212" t="str">
            <v>0500000800000</v>
          </cell>
        </row>
        <row r="213">
          <cell r="D213" t="str">
            <v>Махачкала</v>
          </cell>
          <cell r="E213" t="str">
            <v>0500000100000</v>
          </cell>
        </row>
        <row r="214">
          <cell r="D214" t="str">
            <v>Хасавюрт</v>
          </cell>
          <cell r="E214" t="str">
            <v>0500000900000</v>
          </cell>
        </row>
        <row r="215">
          <cell r="D215" t="str">
            <v>Южно-Сухокумск</v>
          </cell>
          <cell r="E215" t="str">
            <v>0500000500000</v>
          </cell>
        </row>
        <row r="216">
          <cell r="D216" t="str">
            <v>Биробиджан</v>
          </cell>
          <cell r="E216">
            <v>7900000100000</v>
          </cell>
        </row>
        <row r="217">
          <cell r="D217" t="str">
            <v>Облучье</v>
          </cell>
          <cell r="E217">
            <v>7900300100000</v>
          </cell>
        </row>
        <row r="218">
          <cell r="D218" t="str">
            <v>Балей</v>
          </cell>
        </row>
        <row r="219">
          <cell r="D219" t="str">
            <v>Борзя</v>
          </cell>
          <cell r="E219">
            <v>7500500100000</v>
          </cell>
        </row>
        <row r="220">
          <cell r="D220" t="str">
            <v>Карымское</v>
          </cell>
          <cell r="E220">
            <v>7501000000100</v>
          </cell>
        </row>
        <row r="221">
          <cell r="D221" t="str">
            <v>Краснокаменск</v>
          </cell>
        </row>
        <row r="222">
          <cell r="D222" t="str">
            <v>Могоча</v>
          </cell>
          <cell r="E222">
            <v>7501400100000</v>
          </cell>
        </row>
        <row r="223">
          <cell r="D223" t="str">
            <v>Нерчинск</v>
          </cell>
        </row>
        <row r="224">
          <cell r="D224" t="str">
            <v>Петровск-Забайкальский</v>
          </cell>
          <cell r="E224">
            <v>7501900100000</v>
          </cell>
        </row>
        <row r="225">
          <cell r="D225" t="str">
            <v>Сретенск</v>
          </cell>
        </row>
        <row r="226">
          <cell r="D226" t="str">
            <v>Хилок</v>
          </cell>
          <cell r="E226">
            <v>7502500100000</v>
          </cell>
        </row>
        <row r="227">
          <cell r="D227" t="str">
            <v>Чита</v>
          </cell>
          <cell r="E227">
            <v>7500000100000</v>
          </cell>
        </row>
        <row r="228">
          <cell r="D228" t="str">
            <v>Шилка</v>
          </cell>
          <cell r="E228">
            <v>7502800100000</v>
          </cell>
        </row>
        <row r="229">
          <cell r="D229" t="str">
            <v>Новая Чара</v>
          </cell>
          <cell r="E229">
            <v>7500800000600</v>
          </cell>
        </row>
        <row r="230">
          <cell r="D230" t="str">
            <v>Вичуга</v>
          </cell>
          <cell r="E230">
            <v>3700300100000</v>
          </cell>
        </row>
        <row r="231">
          <cell r="D231" t="str">
            <v>Гаврилов Посад</v>
          </cell>
          <cell r="E231">
            <v>3700400100000</v>
          </cell>
        </row>
        <row r="232">
          <cell r="D232" t="str">
            <v>Заволжск</v>
          </cell>
        </row>
        <row r="233">
          <cell r="D233" t="str">
            <v>Иваново</v>
          </cell>
          <cell r="E233">
            <v>3700000100000</v>
          </cell>
        </row>
        <row r="234">
          <cell r="D234" t="str">
            <v>Кинешма</v>
          </cell>
          <cell r="E234">
            <v>3700000200000</v>
          </cell>
        </row>
        <row r="235">
          <cell r="D235" t="str">
            <v>Комсомольск</v>
          </cell>
        </row>
        <row r="236">
          <cell r="D236" t="str">
            <v>Кохма</v>
          </cell>
          <cell r="E236">
            <v>3700100200000</v>
          </cell>
        </row>
        <row r="237">
          <cell r="D237" t="str">
            <v>Ладыгино</v>
          </cell>
          <cell r="E237">
            <v>3701900017700</v>
          </cell>
        </row>
        <row r="238">
          <cell r="D238" t="str">
            <v>Малаховская</v>
          </cell>
          <cell r="E238">
            <v>3701800004900</v>
          </cell>
        </row>
        <row r="239">
          <cell r="D239" t="str">
            <v>Наволоки</v>
          </cell>
        </row>
        <row r="240">
          <cell r="D240" t="str">
            <v>Плес</v>
          </cell>
        </row>
        <row r="241">
          <cell r="D241" t="str">
            <v>Приволжск</v>
          </cell>
        </row>
        <row r="242">
          <cell r="D242" t="str">
            <v>Пучеж</v>
          </cell>
        </row>
        <row r="243">
          <cell r="D243" t="str">
            <v>Родники</v>
          </cell>
        </row>
        <row r="244">
          <cell r="D244" t="str">
            <v>Савино</v>
          </cell>
          <cell r="E244">
            <v>3701600000100</v>
          </cell>
        </row>
        <row r="245">
          <cell r="D245" t="str">
            <v>Сахтыш</v>
          </cell>
          <cell r="E245">
            <v>3701700009600</v>
          </cell>
        </row>
        <row r="246">
          <cell r="D246" t="str">
            <v>Тейково</v>
          </cell>
          <cell r="E246">
            <v>3701700100000</v>
          </cell>
        </row>
        <row r="247">
          <cell r="D247" t="str">
            <v>Фурманов</v>
          </cell>
          <cell r="E247">
            <v>3701800100000</v>
          </cell>
        </row>
        <row r="248">
          <cell r="D248" t="str">
            <v>Шуя</v>
          </cell>
        </row>
        <row r="249">
          <cell r="D249" t="str">
            <v>Южа</v>
          </cell>
        </row>
        <row r="250">
          <cell r="D250" t="str">
            <v>Юрьевец</v>
          </cell>
        </row>
        <row r="251">
          <cell r="D251" t="str">
            <v>Карабулак</v>
          </cell>
          <cell r="E251" t="str">
            <v>0600000200000</v>
          </cell>
        </row>
        <row r="252">
          <cell r="D252" t="str">
            <v>Магас</v>
          </cell>
          <cell r="E252" t="str">
            <v>0600000100000</v>
          </cell>
        </row>
        <row r="253">
          <cell r="D253" t="str">
            <v>Малгобек</v>
          </cell>
          <cell r="E253" t="str">
            <v>0600000400000</v>
          </cell>
        </row>
        <row r="254">
          <cell r="D254" t="str">
            <v>Назрань</v>
          </cell>
          <cell r="E254" t="str">
            <v>0600000300000</v>
          </cell>
        </row>
        <row r="255">
          <cell r="D255" t="str">
            <v>Сунжа</v>
          </cell>
          <cell r="E255" t="str">
            <v>0600000500000</v>
          </cell>
        </row>
        <row r="256">
          <cell r="D256" t="str">
            <v>Алзамай</v>
          </cell>
        </row>
        <row r="257">
          <cell r="D257" t="str">
            <v>Ангарск</v>
          </cell>
          <cell r="E257">
            <v>3800000400000</v>
          </cell>
        </row>
        <row r="258">
          <cell r="D258" t="str">
            <v>Байкальск</v>
          </cell>
        </row>
        <row r="259">
          <cell r="D259" t="str">
            <v>Бирюсинск</v>
          </cell>
        </row>
        <row r="260">
          <cell r="D260" t="str">
            <v>Бодайбо</v>
          </cell>
          <cell r="E260">
            <v>3800000600000</v>
          </cell>
        </row>
        <row r="261">
          <cell r="D261" t="str">
            <v>Братск</v>
          </cell>
          <cell r="E261">
            <v>3800000500000</v>
          </cell>
        </row>
        <row r="262">
          <cell r="D262" t="str">
            <v>Вихоревка</v>
          </cell>
          <cell r="E262">
            <v>3800500200000</v>
          </cell>
        </row>
        <row r="263">
          <cell r="D263" t="str">
            <v>Железногорск-Илимский</v>
          </cell>
          <cell r="E263">
            <v>3801500100000</v>
          </cell>
        </row>
        <row r="264">
          <cell r="D264" t="str">
            <v>Зима</v>
          </cell>
          <cell r="E264">
            <v>3800000700000</v>
          </cell>
        </row>
        <row r="265">
          <cell r="D265" t="str">
            <v>Иркутск</v>
          </cell>
          <cell r="E265">
            <v>3800000300000</v>
          </cell>
        </row>
        <row r="266">
          <cell r="D266" t="str">
            <v>Иркутск-45</v>
          </cell>
          <cell r="E266">
            <v>3800000100000</v>
          </cell>
        </row>
        <row r="267">
          <cell r="D267" t="str">
            <v>Киренск</v>
          </cell>
        </row>
        <row r="268">
          <cell r="D268" t="str">
            <v>Нижнеудинск</v>
          </cell>
          <cell r="E268">
            <v>3800000800000</v>
          </cell>
        </row>
        <row r="269">
          <cell r="D269" t="str">
            <v>Саянск</v>
          </cell>
          <cell r="E269">
            <v>3800000200000</v>
          </cell>
        </row>
        <row r="270">
          <cell r="D270" t="str">
            <v>Свирск</v>
          </cell>
          <cell r="E270">
            <v>3800001600000</v>
          </cell>
        </row>
        <row r="271">
          <cell r="D271" t="str">
            <v>Слюдянка</v>
          </cell>
          <cell r="E271">
            <v>3801800100000</v>
          </cell>
        </row>
        <row r="272">
          <cell r="D272" t="str">
            <v>Тайшет</v>
          </cell>
          <cell r="E272">
            <v>3800000900000</v>
          </cell>
        </row>
        <row r="273">
          <cell r="D273" t="str">
            <v>Тулун</v>
          </cell>
          <cell r="E273">
            <v>3800001000000</v>
          </cell>
        </row>
        <row r="274">
          <cell r="D274" t="str">
            <v>Усолье-Сибирское</v>
          </cell>
          <cell r="E274">
            <v>3800001100000</v>
          </cell>
        </row>
        <row r="275">
          <cell r="D275" t="str">
            <v>Усть-Илимск</v>
          </cell>
          <cell r="E275">
            <v>3800001200000</v>
          </cell>
        </row>
        <row r="276">
          <cell r="D276" t="str">
            <v>Усть-Кут</v>
          </cell>
          <cell r="E276">
            <v>3800001300000</v>
          </cell>
        </row>
        <row r="277">
          <cell r="D277" t="str">
            <v>Черемхово</v>
          </cell>
          <cell r="E277">
            <v>3800001400000</v>
          </cell>
        </row>
        <row r="278">
          <cell r="D278" t="str">
            <v>Шелехов</v>
          </cell>
          <cell r="E278">
            <v>3800001500000</v>
          </cell>
        </row>
        <row r="279">
          <cell r="D279" t="str">
            <v>Баксан</v>
          </cell>
          <cell r="E279" t="str">
            <v>0700000300000</v>
          </cell>
        </row>
        <row r="280">
          <cell r="D280" t="str">
            <v>Майский</v>
          </cell>
          <cell r="E280">
            <v>700400100000</v>
          </cell>
        </row>
        <row r="281">
          <cell r="D281" t="str">
            <v>Нальчик</v>
          </cell>
          <cell r="E281" t="str">
            <v>0700000100000</v>
          </cell>
        </row>
        <row r="282">
          <cell r="D282" t="str">
            <v>Нарткала</v>
          </cell>
        </row>
        <row r="283">
          <cell r="D283" t="str">
            <v>Прохладный</v>
          </cell>
          <cell r="E283" t="str">
            <v>0700000200000</v>
          </cell>
        </row>
        <row r="284">
          <cell r="D284" t="str">
            <v>Терек</v>
          </cell>
        </row>
        <row r="285">
          <cell r="D285" t="str">
            <v>Тырныауз</v>
          </cell>
        </row>
        <row r="286">
          <cell r="D286" t="str">
            <v>Чегем</v>
          </cell>
        </row>
        <row r="287">
          <cell r="D287" t="str">
            <v>Багратионовск</v>
          </cell>
        </row>
        <row r="288">
          <cell r="D288" t="str">
            <v>Балтийск</v>
          </cell>
          <cell r="E288">
            <v>3901500100000</v>
          </cell>
        </row>
        <row r="289">
          <cell r="D289" t="str">
            <v>Гвардейск</v>
          </cell>
        </row>
        <row r="290">
          <cell r="D290" t="str">
            <v>Гурьевск</v>
          </cell>
        </row>
        <row r="291">
          <cell r="D291" t="str">
            <v>Гусев</v>
          </cell>
        </row>
        <row r="292">
          <cell r="D292" t="str">
            <v>Зеленоградск</v>
          </cell>
        </row>
        <row r="293">
          <cell r="D293" t="str">
            <v>Калининград</v>
          </cell>
          <cell r="E293">
            <v>3900000100000</v>
          </cell>
        </row>
        <row r="294">
          <cell r="D294" t="str">
            <v>Краснознаменск</v>
          </cell>
        </row>
        <row r="295">
          <cell r="D295" t="str">
            <v>Ладушкин</v>
          </cell>
          <cell r="E295">
            <v>3900000800000</v>
          </cell>
        </row>
        <row r="296">
          <cell r="D296" t="str">
            <v>Мамоново</v>
          </cell>
          <cell r="E296">
            <v>3900000900000</v>
          </cell>
        </row>
        <row r="297">
          <cell r="D297" t="str">
            <v>Неман</v>
          </cell>
        </row>
        <row r="298">
          <cell r="D298" t="str">
            <v>Нестеров</v>
          </cell>
        </row>
        <row r="299">
          <cell r="D299" t="str">
            <v>Озерск</v>
          </cell>
        </row>
        <row r="300">
          <cell r="D300" t="str">
            <v>Пионерский</v>
          </cell>
          <cell r="E300">
            <v>3900000300000</v>
          </cell>
        </row>
        <row r="301">
          <cell r="D301" t="str">
            <v>Полесск</v>
          </cell>
        </row>
        <row r="302">
          <cell r="D302" t="str">
            <v>Правдинск</v>
          </cell>
          <cell r="E302">
            <v>3901200100000</v>
          </cell>
        </row>
        <row r="303">
          <cell r="D303" t="str">
            <v>Приморск</v>
          </cell>
        </row>
        <row r="304">
          <cell r="D304" t="str">
            <v>Светлогорск</v>
          </cell>
          <cell r="E304">
            <v>3901600100000</v>
          </cell>
        </row>
        <row r="305">
          <cell r="D305" t="str">
            <v>Светлый</v>
          </cell>
          <cell r="E305">
            <v>3900000600000</v>
          </cell>
        </row>
        <row r="306">
          <cell r="D306" t="str">
            <v>Славск</v>
          </cell>
        </row>
        <row r="307">
          <cell r="D307" t="str">
            <v>Советск</v>
          </cell>
          <cell r="E307">
            <v>3900000700000</v>
          </cell>
        </row>
        <row r="308">
          <cell r="D308" t="str">
            <v>Черняховск</v>
          </cell>
        </row>
        <row r="309">
          <cell r="D309" t="str">
            <v>Городовиковск</v>
          </cell>
        </row>
        <row r="310">
          <cell r="D310" t="str">
            <v>Лагань</v>
          </cell>
        </row>
        <row r="311">
          <cell r="D311" t="str">
            <v>Элиста</v>
          </cell>
          <cell r="E311" t="str">
            <v>0800000100000</v>
          </cell>
        </row>
        <row r="312">
          <cell r="D312" t="str">
            <v>Балабаново</v>
          </cell>
          <cell r="E312">
            <v>4000400200000</v>
          </cell>
        </row>
        <row r="313">
          <cell r="D313" t="str">
            <v>Белоусово</v>
          </cell>
        </row>
        <row r="314">
          <cell r="D314" t="str">
            <v>Боровск</v>
          </cell>
          <cell r="E314">
            <v>4000400100000</v>
          </cell>
        </row>
        <row r="315">
          <cell r="D315" t="str">
            <v>Боровск-1</v>
          </cell>
        </row>
        <row r="316">
          <cell r="D316" t="str">
            <v>Ермолино</v>
          </cell>
        </row>
        <row r="317">
          <cell r="D317" t="str">
            <v>Жиздра</v>
          </cell>
        </row>
        <row r="318">
          <cell r="D318" t="str">
            <v>Жуков</v>
          </cell>
        </row>
        <row r="319">
          <cell r="D319" t="str">
            <v>Калуга</v>
          </cell>
          <cell r="E319">
            <v>4000000100000</v>
          </cell>
        </row>
        <row r="320">
          <cell r="D320" t="str">
            <v>Киров</v>
          </cell>
          <cell r="E320">
            <v>4001100100000</v>
          </cell>
        </row>
        <row r="321">
          <cell r="D321" t="str">
            <v>Козельск</v>
          </cell>
        </row>
        <row r="322">
          <cell r="D322" t="str">
            <v>Кондрово</v>
          </cell>
        </row>
        <row r="323">
          <cell r="D323" t="str">
            <v>Кременки</v>
          </cell>
        </row>
        <row r="324">
          <cell r="D324" t="str">
            <v>Людиново</v>
          </cell>
        </row>
        <row r="325">
          <cell r="D325" t="str">
            <v>Малоярославец</v>
          </cell>
          <cell r="E325">
            <v>4001500100000</v>
          </cell>
        </row>
        <row r="326">
          <cell r="D326" t="str">
            <v>Медынь</v>
          </cell>
        </row>
        <row r="327">
          <cell r="D327" t="str">
            <v>Мещовск</v>
          </cell>
        </row>
        <row r="328">
          <cell r="D328" t="str">
            <v>Мосальск</v>
          </cell>
        </row>
        <row r="329">
          <cell r="D329" t="str">
            <v>Обнинск</v>
          </cell>
          <cell r="E329">
            <v>4000000200000</v>
          </cell>
        </row>
        <row r="330">
          <cell r="D330" t="str">
            <v>Сосенский</v>
          </cell>
        </row>
        <row r="331">
          <cell r="D331" t="str">
            <v>Спас-Деменск</v>
          </cell>
        </row>
        <row r="332">
          <cell r="D332" t="str">
            <v>Сухиничи</v>
          </cell>
        </row>
        <row r="333">
          <cell r="D333" t="str">
            <v>Таруса</v>
          </cell>
        </row>
        <row r="334">
          <cell r="D334" t="str">
            <v>Юхнов</v>
          </cell>
        </row>
        <row r="335">
          <cell r="D335" t="str">
            <v>Юхнов-1</v>
          </cell>
        </row>
        <row r="336">
          <cell r="D336" t="str">
            <v>Юхнов-2</v>
          </cell>
        </row>
        <row r="337">
          <cell r="D337" t="str">
            <v>Вилючинск</v>
          </cell>
          <cell r="E337">
            <v>4100000200000</v>
          </cell>
        </row>
        <row r="338">
          <cell r="D338" t="str">
            <v>Елизово</v>
          </cell>
        </row>
        <row r="339">
          <cell r="D339" t="str">
            <v>Петропавловск-Камчатский</v>
          </cell>
          <cell r="E339">
            <v>4100000100000</v>
          </cell>
        </row>
        <row r="340">
          <cell r="D340" t="str">
            <v>Карачаевск</v>
          </cell>
          <cell r="E340" t="str">
            <v>0900000200000</v>
          </cell>
        </row>
        <row r="341">
          <cell r="D341" t="str">
            <v>Теберда</v>
          </cell>
          <cell r="E341" t="str">
            <v>0900000300000</v>
          </cell>
        </row>
        <row r="342">
          <cell r="D342" t="str">
            <v>Усть-Джегута</v>
          </cell>
        </row>
        <row r="343">
          <cell r="D343" t="str">
            <v>Черкесск</v>
          </cell>
          <cell r="E343" t="str">
            <v>0900000100000</v>
          </cell>
        </row>
        <row r="344">
          <cell r="D344" t="str">
            <v>Беломорск</v>
          </cell>
          <cell r="E344">
            <v>1000200100000</v>
          </cell>
        </row>
        <row r="345">
          <cell r="D345" t="str">
            <v>Кемь</v>
          </cell>
        </row>
        <row r="346">
          <cell r="D346" t="str">
            <v>Кондопога</v>
          </cell>
          <cell r="E346">
            <v>1000500100000</v>
          </cell>
        </row>
        <row r="347">
          <cell r="D347" t="str">
            <v>Костомукша</v>
          </cell>
          <cell r="E347">
            <v>1000000400000</v>
          </cell>
        </row>
        <row r="348">
          <cell r="D348" t="str">
            <v>Лахденпохья</v>
          </cell>
          <cell r="E348">
            <v>1000600100000</v>
          </cell>
        </row>
        <row r="349">
          <cell r="D349" t="str">
            <v>Медвежьегорск</v>
          </cell>
          <cell r="E349">
            <v>1000800100000</v>
          </cell>
        </row>
        <row r="350">
          <cell r="D350" t="str">
            <v>Олонец</v>
          </cell>
          <cell r="E350">
            <v>1001000100000</v>
          </cell>
        </row>
        <row r="351">
          <cell r="D351" t="str">
            <v>Петрозаводск</v>
          </cell>
          <cell r="E351">
            <v>1000000100000</v>
          </cell>
        </row>
        <row r="352">
          <cell r="D352" t="str">
            <v>Питкяранта</v>
          </cell>
          <cell r="E352">
            <v>1001100100000</v>
          </cell>
        </row>
        <row r="353">
          <cell r="D353" t="str">
            <v>Пудож</v>
          </cell>
        </row>
        <row r="354">
          <cell r="D354" t="str">
            <v>Сегежа</v>
          </cell>
          <cell r="E354">
            <v>1001400100000</v>
          </cell>
        </row>
        <row r="355">
          <cell r="D355" t="str">
            <v>Сортавала</v>
          </cell>
          <cell r="E355">
            <v>1000000700000</v>
          </cell>
        </row>
        <row r="356">
          <cell r="D356" t="str">
            <v>Суоярви</v>
          </cell>
          <cell r="E356">
            <v>1001500100000</v>
          </cell>
        </row>
        <row r="357">
          <cell r="D357" t="str">
            <v>Анжеро-Судженск</v>
          </cell>
          <cell r="E357">
            <v>4200000200000</v>
          </cell>
        </row>
        <row r="358">
          <cell r="D358" t="str">
            <v>Белово</v>
          </cell>
          <cell r="E358">
            <v>4200001500000</v>
          </cell>
        </row>
        <row r="359">
          <cell r="D359" t="str">
            <v>Березовский</v>
          </cell>
          <cell r="E359">
            <v>4200000300000</v>
          </cell>
        </row>
        <row r="360">
          <cell r="D360" t="str">
            <v>Гурьевск</v>
          </cell>
        </row>
        <row r="361">
          <cell r="D361" t="str">
            <v>Калтан</v>
          </cell>
          <cell r="E361">
            <v>4200000400000</v>
          </cell>
        </row>
        <row r="362">
          <cell r="D362" t="str">
            <v>Кемерово</v>
          </cell>
          <cell r="E362">
            <v>4200000900000</v>
          </cell>
        </row>
        <row r="363">
          <cell r="D363" t="str">
            <v>Киселевск</v>
          </cell>
          <cell r="E363">
            <v>4200000500000</v>
          </cell>
        </row>
        <row r="364">
          <cell r="D364" t="str">
            <v>Ленинск-Кузнецкий</v>
          </cell>
          <cell r="E364">
            <v>4200001000000</v>
          </cell>
        </row>
        <row r="365">
          <cell r="D365" t="str">
            <v>Мариинск</v>
          </cell>
          <cell r="E365">
            <v>4200700100000</v>
          </cell>
        </row>
        <row r="366">
          <cell r="D366" t="str">
            <v>Междуреченск</v>
          </cell>
          <cell r="E366">
            <v>4200001600000</v>
          </cell>
        </row>
        <row r="367">
          <cell r="D367" t="str">
            <v>Мыски</v>
          </cell>
          <cell r="E367">
            <v>4200000600000</v>
          </cell>
        </row>
        <row r="368">
          <cell r="D368" t="str">
            <v>Новокузнецк</v>
          </cell>
          <cell r="E368">
            <v>4200001200000</v>
          </cell>
        </row>
        <row r="369">
          <cell r="D369" t="str">
            <v>Осинники</v>
          </cell>
          <cell r="E369">
            <v>4200000700000</v>
          </cell>
        </row>
        <row r="370">
          <cell r="D370" t="str">
            <v>Полысаево</v>
          </cell>
          <cell r="E370">
            <v>4200001100000</v>
          </cell>
        </row>
        <row r="371">
          <cell r="D371" t="str">
            <v>Прокопьевск</v>
          </cell>
          <cell r="E371">
            <v>4200001300000</v>
          </cell>
        </row>
        <row r="372">
          <cell r="D372" t="str">
            <v>Салаир</v>
          </cell>
        </row>
        <row r="373">
          <cell r="D373" t="str">
            <v>Тайга</v>
          </cell>
          <cell r="E373">
            <v>4200000800000</v>
          </cell>
        </row>
        <row r="374">
          <cell r="D374" t="str">
            <v>Таштагол</v>
          </cell>
          <cell r="E374">
            <v>4201200100000</v>
          </cell>
        </row>
        <row r="375">
          <cell r="D375" t="str">
            <v>Топки</v>
          </cell>
          <cell r="E375">
            <v>4201400100000</v>
          </cell>
        </row>
        <row r="376">
          <cell r="D376" t="str">
            <v>Юрга</v>
          </cell>
          <cell r="E376">
            <v>4200001400000</v>
          </cell>
        </row>
        <row r="377">
          <cell r="D377" t="str">
            <v>Белая Холуница</v>
          </cell>
        </row>
        <row r="378">
          <cell r="D378" t="str">
            <v>Вятские Поляны</v>
          </cell>
          <cell r="E378">
            <v>4300800100000</v>
          </cell>
        </row>
        <row r="379">
          <cell r="D379" t="str">
            <v>Гостовский</v>
          </cell>
          <cell r="E379">
            <v>4303800003100</v>
          </cell>
        </row>
        <row r="380">
          <cell r="D380" t="str">
            <v>Зуевка</v>
          </cell>
          <cell r="E380">
            <v>4301000100000</v>
          </cell>
        </row>
        <row r="381">
          <cell r="D381" t="str">
            <v xml:space="preserve">Киров </v>
          </cell>
          <cell r="E381">
            <v>4300000100000</v>
          </cell>
        </row>
        <row r="382">
          <cell r="D382" t="str">
            <v>Кирово-Чепецк</v>
          </cell>
          <cell r="E382">
            <v>4300000400000</v>
          </cell>
        </row>
        <row r="383">
          <cell r="D383" t="str">
            <v>Кирс</v>
          </cell>
        </row>
        <row r="384">
          <cell r="D384" t="str">
            <v>Котельнич</v>
          </cell>
        </row>
        <row r="385">
          <cell r="D385" t="str">
            <v>Луза</v>
          </cell>
        </row>
        <row r="386">
          <cell r="D386" t="str">
            <v>Малмыж</v>
          </cell>
        </row>
        <row r="387">
          <cell r="D387" t="str">
            <v>Мураши</v>
          </cell>
        </row>
        <row r="388">
          <cell r="D388" t="str">
            <v>Нолинск</v>
          </cell>
        </row>
        <row r="389">
          <cell r="D389" t="str">
            <v>Омутнинск</v>
          </cell>
        </row>
        <row r="390">
          <cell r="D390" t="str">
            <v>Орлов</v>
          </cell>
        </row>
        <row r="391">
          <cell r="D391" t="str">
            <v>Слободской</v>
          </cell>
        </row>
        <row r="392">
          <cell r="D392" t="str">
            <v>Советск</v>
          </cell>
        </row>
        <row r="393">
          <cell r="D393" t="str">
            <v>Сосновка</v>
          </cell>
        </row>
        <row r="394">
          <cell r="D394" t="str">
            <v>Уржум</v>
          </cell>
        </row>
        <row r="395">
          <cell r="D395" t="str">
            <v>Яранск</v>
          </cell>
        </row>
        <row r="396">
          <cell r="D396" t="str">
            <v>Воркута</v>
          </cell>
          <cell r="E396">
            <v>1100000200000</v>
          </cell>
        </row>
        <row r="397">
          <cell r="D397" t="str">
            <v>Вуктыл</v>
          </cell>
          <cell r="E397">
            <v>1100000300000</v>
          </cell>
        </row>
        <row r="398">
          <cell r="D398" t="str">
            <v>Елецкий</v>
          </cell>
          <cell r="E398">
            <v>1100000200400</v>
          </cell>
        </row>
        <row r="399">
          <cell r="D399" t="str">
            <v>Емва</v>
          </cell>
          <cell r="E399">
            <v>1100600100000</v>
          </cell>
        </row>
        <row r="400">
          <cell r="D400" t="str">
            <v>Инта</v>
          </cell>
          <cell r="E400">
            <v>1100000400000</v>
          </cell>
        </row>
        <row r="401">
          <cell r="D401" t="str">
            <v>Мадмас</v>
          </cell>
          <cell r="E401">
            <v>1101700003300</v>
          </cell>
        </row>
        <row r="402">
          <cell r="D402" t="str">
            <v>Микунь</v>
          </cell>
          <cell r="E402">
            <v>1101700200000</v>
          </cell>
        </row>
        <row r="403">
          <cell r="D403" t="str">
            <v>Мозындор</v>
          </cell>
          <cell r="E403">
            <v>1101500003600</v>
          </cell>
        </row>
        <row r="404">
          <cell r="D404" t="str">
            <v>Печора</v>
          </cell>
          <cell r="E404">
            <v>1100000500000</v>
          </cell>
        </row>
        <row r="405">
          <cell r="D405" t="str">
            <v>Сивомаскинский</v>
          </cell>
          <cell r="E405">
            <v>1100000202500</v>
          </cell>
        </row>
        <row r="406">
          <cell r="D406" t="str">
            <v>Сосногорск</v>
          </cell>
          <cell r="E406">
            <v>1100000600000</v>
          </cell>
        </row>
        <row r="407">
          <cell r="D407" t="str">
            <v>Сыктывкар</v>
          </cell>
          <cell r="E407">
            <v>1100000100000</v>
          </cell>
        </row>
        <row r="408">
          <cell r="D408" t="str">
            <v>Троицко-Печорск</v>
          </cell>
          <cell r="E408">
            <v>1101400000100</v>
          </cell>
        </row>
        <row r="409">
          <cell r="D409" t="str">
            <v>Усинск</v>
          </cell>
          <cell r="E409">
            <v>1100000700000</v>
          </cell>
        </row>
        <row r="410">
          <cell r="D410" t="str">
            <v>Ухта</v>
          </cell>
          <cell r="E410">
            <v>1100000800000</v>
          </cell>
        </row>
        <row r="411">
          <cell r="D411" t="str">
            <v>Бродни</v>
          </cell>
          <cell r="E411">
            <v>4400300002400</v>
          </cell>
        </row>
        <row r="412">
          <cell r="D412" t="str">
            <v>Буй</v>
          </cell>
          <cell r="E412">
            <v>4400300100000</v>
          </cell>
        </row>
        <row r="413">
          <cell r="D413" t="str">
            <v>Волгореченск</v>
          </cell>
          <cell r="E413">
            <v>4400000200000</v>
          </cell>
        </row>
        <row r="414">
          <cell r="D414" t="str">
            <v>Галич</v>
          </cell>
          <cell r="E414">
            <v>4400500100000</v>
          </cell>
        </row>
        <row r="415">
          <cell r="D415" t="str">
            <v>Зебляки</v>
          </cell>
          <cell r="E415">
            <v>4402400005800</v>
          </cell>
        </row>
        <row r="416">
          <cell r="D416" t="str">
            <v>Кологрив</v>
          </cell>
        </row>
        <row r="417">
          <cell r="D417" t="str">
            <v>Кострома</v>
          </cell>
          <cell r="E417">
            <v>4400000300000</v>
          </cell>
        </row>
        <row r="418">
          <cell r="D418" t="str">
            <v>Макарьев</v>
          </cell>
        </row>
        <row r="419">
          <cell r="D419" t="str">
            <v>Мантурово</v>
          </cell>
        </row>
        <row r="420">
          <cell r="D420" t="str">
            <v>Нерехта</v>
          </cell>
          <cell r="E420">
            <v>4401300100000</v>
          </cell>
        </row>
        <row r="421">
          <cell r="D421" t="str">
            <v>Нея</v>
          </cell>
        </row>
        <row r="422">
          <cell r="D422" t="str">
            <v>Николо-Полома</v>
          </cell>
          <cell r="E422">
            <v>4401700006700</v>
          </cell>
        </row>
        <row r="423">
          <cell r="D423" t="str">
            <v>Поназырево</v>
          </cell>
          <cell r="E423">
            <v>4401800000100</v>
          </cell>
        </row>
        <row r="424">
          <cell r="D424" t="str">
            <v>Рожново</v>
          </cell>
          <cell r="E424">
            <v>4400300024700</v>
          </cell>
        </row>
        <row r="425">
          <cell r="D425" t="str">
            <v>Россолово</v>
          </cell>
          <cell r="E425">
            <v>4400500055400</v>
          </cell>
        </row>
        <row r="426">
          <cell r="D426" t="str">
            <v>Сендега</v>
          </cell>
          <cell r="E426">
            <v>4400100020400</v>
          </cell>
        </row>
        <row r="427">
          <cell r="D427" t="str">
            <v>Солигалич</v>
          </cell>
        </row>
        <row r="428">
          <cell r="D428" t="str">
            <v>Судиславль</v>
          </cell>
          <cell r="E428">
            <v>4402100016600</v>
          </cell>
        </row>
        <row r="429">
          <cell r="D429" t="str">
            <v>Тёбза</v>
          </cell>
          <cell r="E429">
            <v>4400500024700</v>
          </cell>
        </row>
        <row r="430">
          <cell r="D430" t="str">
            <v>Чухлома</v>
          </cell>
        </row>
        <row r="431">
          <cell r="D431" t="str">
            <v>Шарья</v>
          </cell>
          <cell r="E431">
            <v>4402400100000</v>
          </cell>
        </row>
        <row r="432">
          <cell r="D432" t="str">
            <v>Абинск</v>
          </cell>
          <cell r="E432">
            <v>2300200100000</v>
          </cell>
        </row>
        <row r="433">
          <cell r="D433" t="str">
            <v>Анапа</v>
          </cell>
          <cell r="E433">
            <v>2300300100000</v>
          </cell>
        </row>
        <row r="434">
          <cell r="D434" t="str">
            <v>Апшеронск</v>
          </cell>
        </row>
        <row r="435">
          <cell r="D435" t="str">
            <v>Армавир</v>
          </cell>
          <cell r="E435">
            <v>2300000200000</v>
          </cell>
        </row>
        <row r="436">
          <cell r="D436" t="str">
            <v>Афипский</v>
          </cell>
          <cell r="E436">
            <v>2302900000700</v>
          </cell>
        </row>
        <row r="437">
          <cell r="D437" t="str">
            <v>Белореченск</v>
          </cell>
          <cell r="E437">
            <v>2300600100000</v>
          </cell>
        </row>
        <row r="438">
          <cell r="D438" t="str">
            <v>Брюховецкая</v>
          </cell>
          <cell r="E438">
            <v>2300700000100</v>
          </cell>
        </row>
        <row r="439">
          <cell r="D439" t="str">
            <v>Варениковская</v>
          </cell>
          <cell r="E439">
            <v>2301800001200</v>
          </cell>
        </row>
        <row r="440">
          <cell r="D440" t="str">
            <v>Вышестеблиевская</v>
          </cell>
          <cell r="E440">
            <v>2303300001200</v>
          </cell>
        </row>
        <row r="441">
          <cell r="D441" t="str">
            <v>Геленджик</v>
          </cell>
          <cell r="E441">
            <v>2300000300000</v>
          </cell>
        </row>
        <row r="442">
          <cell r="D442" t="str">
            <v>Грушовая Балка</v>
          </cell>
          <cell r="E442">
            <v>2300000601000</v>
          </cell>
        </row>
        <row r="443">
          <cell r="D443" t="str">
            <v>Каневская</v>
          </cell>
          <cell r="E443">
            <v>2301400000100</v>
          </cell>
        </row>
        <row r="444">
          <cell r="D444" t="str">
            <v>Горячий Ключ</v>
          </cell>
          <cell r="E444">
            <v>2300000400000</v>
          </cell>
        </row>
        <row r="445">
          <cell r="D445" t="str">
            <v>Гулькевичи</v>
          </cell>
          <cell r="E445">
            <v>2300900100000</v>
          </cell>
        </row>
        <row r="446">
          <cell r="D446" t="str">
            <v>Ейск</v>
          </cell>
          <cell r="E446">
            <v>2301100100000</v>
          </cell>
        </row>
        <row r="447">
          <cell r="D447" t="str">
            <v>Кореновск</v>
          </cell>
          <cell r="E447">
            <v>2301500100000</v>
          </cell>
        </row>
        <row r="448">
          <cell r="D448" t="str">
            <v>Краснодар</v>
          </cell>
          <cell r="E448">
            <v>2300000100000</v>
          </cell>
        </row>
        <row r="449">
          <cell r="D449" t="str">
            <v>Кропоткин</v>
          </cell>
          <cell r="E449">
            <v>2301200100000</v>
          </cell>
        </row>
        <row r="450">
          <cell r="D450" t="str">
            <v>Крымск</v>
          </cell>
          <cell r="E450">
            <v>2301800100000</v>
          </cell>
        </row>
        <row r="451">
          <cell r="D451" t="str">
            <v>Курганинск</v>
          </cell>
        </row>
        <row r="452">
          <cell r="D452" t="str">
            <v>Лабинск</v>
          </cell>
          <cell r="E452">
            <v>2302100100000</v>
          </cell>
        </row>
        <row r="453">
          <cell r="D453" t="str">
            <v>Мирный</v>
          </cell>
          <cell r="E453">
            <v>2301500001900</v>
          </cell>
        </row>
        <row r="454">
          <cell r="D454" t="str">
            <v>Новокубанск</v>
          </cell>
        </row>
        <row r="455">
          <cell r="D455" t="str">
            <v>Новороссийск</v>
          </cell>
          <cell r="E455">
            <v>2300000600000</v>
          </cell>
        </row>
        <row r="456">
          <cell r="D456" t="str">
            <v>Полтавская</v>
          </cell>
          <cell r="E456">
            <v>2301600000100</v>
          </cell>
        </row>
        <row r="457">
          <cell r="D457" t="str">
            <v>Приморско-Ахтарск</v>
          </cell>
        </row>
        <row r="458">
          <cell r="D458" t="str">
            <v>Сенной</v>
          </cell>
          <cell r="E458">
            <v>2303300003200</v>
          </cell>
        </row>
        <row r="459">
          <cell r="D459" t="str">
            <v>Славянск-на-Кубани</v>
          </cell>
          <cell r="E459">
            <v>2303000100000</v>
          </cell>
        </row>
        <row r="460">
          <cell r="D460" t="str">
            <v>Сочи</v>
          </cell>
          <cell r="E460">
            <v>2300000700000</v>
          </cell>
        </row>
        <row r="461">
          <cell r="D461" t="str">
            <v>Тамань</v>
          </cell>
          <cell r="E461">
            <v>2303300003700</v>
          </cell>
        </row>
        <row r="462">
          <cell r="D462" t="str">
            <v>Темрюк</v>
          </cell>
          <cell r="E462">
            <v>2303300100000</v>
          </cell>
        </row>
        <row r="463">
          <cell r="D463" t="str">
            <v>Тимашевск</v>
          </cell>
          <cell r="E463">
            <v>2303400100000</v>
          </cell>
        </row>
        <row r="464">
          <cell r="D464" t="str">
            <v>Тихорецк</v>
          </cell>
          <cell r="E464">
            <v>2303500100000</v>
          </cell>
        </row>
        <row r="465">
          <cell r="D465" t="str">
            <v>Туапсе</v>
          </cell>
        </row>
        <row r="466">
          <cell r="D466" t="str">
            <v>Усть-Лабинск</v>
          </cell>
          <cell r="E466">
            <v>2303800100000</v>
          </cell>
        </row>
        <row r="467">
          <cell r="D467" t="str">
            <v>Хадыженск</v>
          </cell>
        </row>
        <row r="468">
          <cell r="D468" t="str">
            <v>Чушка</v>
          </cell>
          <cell r="E468">
            <v>2303300004100</v>
          </cell>
        </row>
        <row r="469">
          <cell r="D469" t="str">
            <v>Юровка</v>
          </cell>
          <cell r="E469">
            <v>2300300005300</v>
          </cell>
        </row>
        <row r="470">
          <cell r="D470" t="str">
            <v>Артемовск</v>
          </cell>
        </row>
        <row r="471">
          <cell r="D471" t="str">
            <v>Ачинск</v>
          </cell>
          <cell r="E471">
            <v>2400001200000</v>
          </cell>
        </row>
        <row r="472">
          <cell r="D472" t="str">
            <v>Боготол</v>
          </cell>
          <cell r="E472">
            <v>2400001300000</v>
          </cell>
        </row>
        <row r="473">
          <cell r="D473" t="str">
            <v>Бородино</v>
          </cell>
          <cell r="E473">
            <v>2400000200000</v>
          </cell>
        </row>
        <row r="474">
          <cell r="D474" t="str">
            <v>Дивногорск</v>
          </cell>
          <cell r="E474">
            <v>2400000300000</v>
          </cell>
        </row>
        <row r="475">
          <cell r="D475" t="str">
            <v>Дудинка</v>
          </cell>
        </row>
        <row r="476">
          <cell r="D476" t="str">
            <v>Енисейск</v>
          </cell>
          <cell r="E476">
            <v>2400001400000</v>
          </cell>
        </row>
        <row r="477">
          <cell r="D477" t="str">
            <v>Железногорск</v>
          </cell>
          <cell r="E477">
            <v>2400000400000</v>
          </cell>
        </row>
        <row r="478">
          <cell r="D478" t="str">
            <v>Заозерный</v>
          </cell>
          <cell r="E478">
            <v>2403301500000</v>
          </cell>
        </row>
        <row r="479">
          <cell r="D479" t="str">
            <v>Зеленогорск</v>
          </cell>
          <cell r="E479">
            <v>2400000500000</v>
          </cell>
        </row>
        <row r="480">
          <cell r="D480" t="str">
            <v>Зерцалы</v>
          </cell>
          <cell r="E480">
            <v>2400300011600</v>
          </cell>
        </row>
        <row r="481">
          <cell r="D481" t="str">
            <v>Игарка</v>
          </cell>
          <cell r="E481">
            <v>2403801700000</v>
          </cell>
        </row>
        <row r="482">
          <cell r="D482" t="str">
            <v>Канск</v>
          </cell>
          <cell r="E482">
            <v>2400001600000</v>
          </cell>
        </row>
        <row r="483">
          <cell r="D483" t="str">
            <v>Кодинск</v>
          </cell>
          <cell r="E483">
            <v>2402100100000</v>
          </cell>
        </row>
        <row r="484">
          <cell r="D484" t="str">
            <v>Красноярск</v>
          </cell>
          <cell r="E484">
            <v>2400000100000</v>
          </cell>
        </row>
        <row r="485">
          <cell r="D485" t="str">
            <v>Лесосибирск</v>
          </cell>
          <cell r="E485">
            <v>2400000800000</v>
          </cell>
        </row>
        <row r="486">
          <cell r="D486" t="str">
            <v>Минусинск</v>
          </cell>
          <cell r="E486">
            <v>2400001700000</v>
          </cell>
        </row>
        <row r="487">
          <cell r="D487" t="str">
            <v>Назарово</v>
          </cell>
          <cell r="E487">
            <v>2400001800000</v>
          </cell>
        </row>
        <row r="488">
          <cell r="D488" t="str">
            <v>Нижняя Пойма</v>
          </cell>
          <cell r="E488">
            <v>2402900003000</v>
          </cell>
        </row>
        <row r="489">
          <cell r="D489" t="str">
            <v>Норильск</v>
          </cell>
          <cell r="E489">
            <v>2400000900000</v>
          </cell>
        </row>
        <row r="490">
          <cell r="D490" t="str">
            <v>Сосновоборск</v>
          </cell>
          <cell r="E490">
            <v>2400001000000</v>
          </cell>
        </row>
        <row r="491">
          <cell r="D491" t="str">
            <v>Ужур</v>
          </cell>
          <cell r="E491">
            <v>2404000100000</v>
          </cell>
        </row>
        <row r="492">
          <cell r="D492" t="str">
            <v>Уяр</v>
          </cell>
        </row>
        <row r="493">
          <cell r="D493" t="str">
            <v>Шарыпово</v>
          </cell>
          <cell r="E493">
            <v>2400001900000</v>
          </cell>
        </row>
        <row r="494">
          <cell r="D494" t="str">
            <v>Алупка</v>
          </cell>
        </row>
        <row r="495">
          <cell r="D495" t="str">
            <v>Алушта</v>
          </cell>
          <cell r="E495">
            <v>9100001100000</v>
          </cell>
        </row>
        <row r="496">
          <cell r="D496" t="str">
            <v>Армянск</v>
          </cell>
          <cell r="E496">
            <v>9100000200000</v>
          </cell>
        </row>
        <row r="497">
          <cell r="D497" t="str">
            <v>Армянськ</v>
          </cell>
        </row>
        <row r="498">
          <cell r="D498" t="str">
            <v>Бахчисарай</v>
          </cell>
        </row>
        <row r="499">
          <cell r="D499" t="str">
            <v>Белогорск</v>
          </cell>
        </row>
        <row r="500">
          <cell r="D500" t="str">
            <v>Джанкой</v>
          </cell>
          <cell r="E500">
            <v>9100000600000</v>
          </cell>
        </row>
        <row r="501">
          <cell r="D501" t="str">
            <v>Евпатория</v>
          </cell>
          <cell r="E501">
            <v>9100000900000</v>
          </cell>
        </row>
        <row r="502">
          <cell r="D502" t="str">
            <v>Керчь</v>
          </cell>
          <cell r="E502">
            <v>9100000100000</v>
          </cell>
        </row>
        <row r="503">
          <cell r="D503" t="str">
            <v>Красноперекопск</v>
          </cell>
          <cell r="E503">
            <v>9100000400000</v>
          </cell>
        </row>
        <row r="504">
          <cell r="D504" t="str">
            <v>Подгорное</v>
          </cell>
        </row>
        <row r="505">
          <cell r="D505" t="str">
            <v>Саки</v>
          </cell>
          <cell r="E505">
            <v>9100000300000</v>
          </cell>
        </row>
        <row r="506">
          <cell r="D506" t="str">
            <v>Симферополь</v>
          </cell>
          <cell r="E506">
            <v>9100000700000</v>
          </cell>
        </row>
        <row r="507">
          <cell r="D507" t="str">
            <v>Старый крым</v>
          </cell>
        </row>
        <row r="508">
          <cell r="D508" t="str">
            <v>Судак</v>
          </cell>
          <cell r="E508">
            <v>9100000500000</v>
          </cell>
        </row>
        <row r="509">
          <cell r="D509" t="str">
            <v>Феодосия</v>
          </cell>
          <cell r="E509">
            <v>9100001000000</v>
          </cell>
        </row>
        <row r="510">
          <cell r="D510" t="str">
            <v>Щелкино</v>
          </cell>
        </row>
        <row r="511">
          <cell r="D511" t="str">
            <v>Ялта</v>
          </cell>
          <cell r="E511">
            <v>9100000800000</v>
          </cell>
        </row>
        <row r="512">
          <cell r="D512" t="str">
            <v>Далматово</v>
          </cell>
        </row>
        <row r="513">
          <cell r="D513" t="str">
            <v>Катайск</v>
          </cell>
          <cell r="E513">
            <v>4500800100000</v>
          </cell>
        </row>
        <row r="514">
          <cell r="D514" t="str">
            <v>Курган</v>
          </cell>
          <cell r="E514">
            <v>4500000100000</v>
          </cell>
        </row>
        <row r="515">
          <cell r="D515" t="str">
            <v>Куртамыш</v>
          </cell>
        </row>
        <row r="516">
          <cell r="D516" t="str">
            <v>Макушино</v>
          </cell>
          <cell r="E516">
            <v>4501200100000</v>
          </cell>
        </row>
        <row r="517">
          <cell r="D517" t="str">
            <v>Петухово</v>
          </cell>
          <cell r="E517">
            <v>4501500100000</v>
          </cell>
        </row>
        <row r="518">
          <cell r="D518" t="str">
            <v>Шадринск</v>
          </cell>
          <cell r="E518">
            <v>4500000200000</v>
          </cell>
        </row>
        <row r="519">
          <cell r="D519" t="str">
            <v>Шумиха</v>
          </cell>
        </row>
        <row r="520">
          <cell r="D520" t="str">
            <v>Щучье</v>
          </cell>
          <cell r="E520">
            <v>4502400100000</v>
          </cell>
        </row>
        <row r="521">
          <cell r="D521" t="str">
            <v>Дмитриев</v>
          </cell>
        </row>
        <row r="522">
          <cell r="D522" t="str">
            <v>Железногорск</v>
          </cell>
          <cell r="E522">
            <v>4600000300000</v>
          </cell>
        </row>
        <row r="523">
          <cell r="D523" t="str">
            <v>Курск</v>
          </cell>
          <cell r="E523">
            <v>4600000100000</v>
          </cell>
        </row>
        <row r="524">
          <cell r="D524" t="str">
            <v>Курчатов</v>
          </cell>
          <cell r="E524">
            <v>4600000200000</v>
          </cell>
        </row>
        <row r="525">
          <cell r="D525" t="str">
            <v>Льгов</v>
          </cell>
          <cell r="E525">
            <v>4600000400000</v>
          </cell>
        </row>
        <row r="526">
          <cell r="D526" t="str">
            <v>Обоянь</v>
          </cell>
        </row>
        <row r="527">
          <cell r="D527" t="str">
            <v>Рыльск</v>
          </cell>
        </row>
        <row r="528">
          <cell r="D528" t="str">
            <v>Суджа</v>
          </cell>
        </row>
        <row r="529">
          <cell r="D529" t="str">
            <v>Фатеж</v>
          </cell>
        </row>
        <row r="530">
          <cell r="D530" t="str">
            <v>Щигры</v>
          </cell>
          <cell r="E530">
            <v>4600000500000</v>
          </cell>
        </row>
        <row r="531">
          <cell r="D531" t="str">
            <v>Бокситогорск</v>
          </cell>
        </row>
        <row r="532">
          <cell r="D532" t="str">
            <v>Волосово</v>
          </cell>
          <cell r="E532">
            <v>4700300100000</v>
          </cell>
        </row>
        <row r="533">
          <cell r="D533" t="str">
            <v>Волхов</v>
          </cell>
          <cell r="E533">
            <v>4700400100000</v>
          </cell>
        </row>
        <row r="534">
          <cell r="D534" t="str">
            <v>Всеволожск</v>
          </cell>
          <cell r="E534">
            <v>4700500100000</v>
          </cell>
        </row>
        <row r="535">
          <cell r="D535" t="str">
            <v>Выборг</v>
          </cell>
          <cell r="E535">
            <v>4700600100000</v>
          </cell>
        </row>
        <row r="536">
          <cell r="D536" t="str">
            <v>Высоцк</v>
          </cell>
        </row>
        <row r="537">
          <cell r="D537" t="str">
            <v>Гатчина</v>
          </cell>
          <cell r="E537">
            <v>4700700100000</v>
          </cell>
        </row>
        <row r="538">
          <cell r="D538" t="str">
            <v>Ивангород</v>
          </cell>
          <cell r="E538">
            <v>4700801100000</v>
          </cell>
        </row>
        <row r="539">
          <cell r="D539" t="str">
            <v>Каменногорск</v>
          </cell>
          <cell r="E539">
            <v>4700600300000</v>
          </cell>
        </row>
        <row r="540">
          <cell r="D540" t="str">
            <v>Кингисепп</v>
          </cell>
          <cell r="E540">
            <v>4700800100000</v>
          </cell>
        </row>
        <row r="541">
          <cell r="D541" t="str">
            <v>Кириши</v>
          </cell>
          <cell r="E541">
            <v>4700900100000</v>
          </cell>
        </row>
        <row r="542">
          <cell r="D542" t="str">
            <v>Кировск</v>
          </cell>
        </row>
        <row r="543">
          <cell r="D543" t="str">
            <v>Коммунар</v>
          </cell>
          <cell r="E543">
            <v>4700700200000</v>
          </cell>
        </row>
        <row r="544">
          <cell r="D544" t="str">
            <v>Лодейное Поле</v>
          </cell>
        </row>
        <row r="545">
          <cell r="D545" t="str">
            <v>Луга</v>
          </cell>
          <cell r="E545">
            <v>4701300100000</v>
          </cell>
        </row>
        <row r="546">
          <cell r="D546" t="str">
            <v>Любань</v>
          </cell>
        </row>
        <row r="547">
          <cell r="D547" t="str">
            <v>Никольское</v>
          </cell>
        </row>
        <row r="548">
          <cell r="D548" t="str">
            <v>Новая Ладога</v>
          </cell>
        </row>
        <row r="549">
          <cell r="D549" t="str">
            <v>Отрадное</v>
          </cell>
          <cell r="E549">
            <v>4701000200000</v>
          </cell>
        </row>
        <row r="550">
          <cell r="D550" t="str">
            <v>Пикалево</v>
          </cell>
          <cell r="E550">
            <v>4700200200000</v>
          </cell>
        </row>
        <row r="551">
          <cell r="D551" t="str">
            <v>Подпорожье</v>
          </cell>
          <cell r="E551">
            <v>4701400100000</v>
          </cell>
        </row>
        <row r="552">
          <cell r="D552" t="str">
            <v>Приморск</v>
          </cell>
        </row>
        <row r="553">
          <cell r="D553" t="str">
            <v>Приозерск</v>
          </cell>
        </row>
        <row r="554">
          <cell r="D554" t="str">
            <v>Рябово</v>
          </cell>
          <cell r="E554">
            <v>4701400100000</v>
          </cell>
        </row>
        <row r="555">
          <cell r="D555" t="str">
            <v>Светогорск</v>
          </cell>
          <cell r="E555">
            <v>4700600500000</v>
          </cell>
        </row>
        <row r="556">
          <cell r="D556" t="str">
            <v>Сертолово</v>
          </cell>
        </row>
        <row r="557">
          <cell r="D557" t="str">
            <v>Сланцы</v>
          </cell>
          <cell r="E557">
            <v>4701600100000</v>
          </cell>
        </row>
        <row r="558">
          <cell r="D558" t="str">
            <v>Сосновый Бор</v>
          </cell>
          <cell r="E558">
            <v>4700000400000</v>
          </cell>
        </row>
        <row r="559">
          <cell r="D559" t="str">
            <v>Сясьстрой</v>
          </cell>
        </row>
        <row r="560">
          <cell r="D560" t="str">
            <v>Тихвин</v>
          </cell>
          <cell r="E560">
            <v>4701700100000</v>
          </cell>
        </row>
        <row r="561">
          <cell r="D561" t="str">
            <v>Тосно</v>
          </cell>
          <cell r="E561">
            <v>4701800100000</v>
          </cell>
        </row>
        <row r="562">
          <cell r="D562" t="str">
            <v>Шлиссельбург</v>
          </cell>
        </row>
        <row r="563">
          <cell r="D563" t="str">
            <v>Грязи</v>
          </cell>
          <cell r="E563">
            <v>4800300100000</v>
          </cell>
        </row>
        <row r="564">
          <cell r="D564" t="str">
            <v>Данков</v>
          </cell>
        </row>
        <row r="565">
          <cell r="D565" t="str">
            <v>Елец</v>
          </cell>
          <cell r="E565">
            <v>4800000200000</v>
          </cell>
        </row>
        <row r="566">
          <cell r="D566" t="str">
            <v>Задонск</v>
          </cell>
        </row>
        <row r="567">
          <cell r="D567" t="str">
            <v>Лебедянь</v>
          </cell>
        </row>
        <row r="568">
          <cell r="D568" t="str">
            <v>Липецк</v>
          </cell>
          <cell r="E568">
            <v>4800000100000</v>
          </cell>
        </row>
        <row r="569">
          <cell r="D569" t="str">
            <v>Усмань</v>
          </cell>
        </row>
        <row r="570">
          <cell r="D570" t="str">
            <v>Чаплыгин</v>
          </cell>
        </row>
        <row r="571">
          <cell r="D571" t="str">
            <v>Магадан</v>
          </cell>
          <cell r="E571">
            <v>4900000100000</v>
          </cell>
        </row>
        <row r="572">
          <cell r="D572" t="str">
            <v>Сусуман</v>
          </cell>
        </row>
        <row r="573">
          <cell r="D573" t="str">
            <v>Волжск</v>
          </cell>
          <cell r="E573">
            <v>1200000200000</v>
          </cell>
        </row>
        <row r="574">
          <cell r="D574" t="str">
            <v>Звенигово</v>
          </cell>
        </row>
        <row r="575">
          <cell r="D575" t="str">
            <v>Йошкар-Ола</v>
          </cell>
          <cell r="E575">
            <v>1200000100000</v>
          </cell>
        </row>
        <row r="576">
          <cell r="D576" t="str">
            <v>Козьмодемьянск</v>
          </cell>
          <cell r="E576">
            <v>1200000300000</v>
          </cell>
        </row>
        <row r="577">
          <cell r="D577" t="str">
            <v>Ардатов</v>
          </cell>
        </row>
        <row r="578">
          <cell r="D578" t="str">
            <v>Инсар</v>
          </cell>
        </row>
        <row r="579">
          <cell r="D579" t="str">
            <v>Ковылкино</v>
          </cell>
          <cell r="E579">
            <v>1300000200000</v>
          </cell>
        </row>
        <row r="580">
          <cell r="D580" t="str">
            <v>Краснослободск</v>
          </cell>
        </row>
        <row r="581">
          <cell r="D581" t="str">
            <v>Рузаевка</v>
          </cell>
          <cell r="E581">
            <v>1300000300000</v>
          </cell>
        </row>
        <row r="582">
          <cell r="D582" t="str">
            <v>Саранск</v>
          </cell>
          <cell r="E582">
            <v>1300000100000</v>
          </cell>
        </row>
        <row r="583">
          <cell r="D583" t="str">
            <v>Темников</v>
          </cell>
        </row>
        <row r="584">
          <cell r="D584" t="str">
            <v>Зеленоград</v>
          </cell>
          <cell r="E584">
            <v>7700000200000</v>
          </cell>
        </row>
        <row r="585">
          <cell r="D585" t="str">
            <v>Московский</v>
          </cell>
          <cell r="E585">
            <v>7700000600004</v>
          </cell>
        </row>
        <row r="586">
          <cell r="D586" t="str">
            <v>Московский</v>
          </cell>
          <cell r="E586">
            <v>7700000600051</v>
          </cell>
        </row>
        <row r="587">
          <cell r="D587" t="str">
            <v>Троицк</v>
          </cell>
          <cell r="E587">
            <v>7700000500000</v>
          </cell>
        </row>
        <row r="588">
          <cell r="D588" t="str">
            <v>Щербинка</v>
          </cell>
          <cell r="E588">
            <v>7700000300000</v>
          </cell>
        </row>
        <row r="589">
          <cell r="D589" t="str">
            <v>Москва</v>
          </cell>
          <cell r="E589">
            <v>7700000000000</v>
          </cell>
        </row>
        <row r="590">
          <cell r="D590" t="str">
            <v>Апрелевка</v>
          </cell>
          <cell r="E590">
            <v>5004800300000</v>
          </cell>
        </row>
        <row r="591">
          <cell r="D591" t="str">
            <v>Балашиха</v>
          </cell>
          <cell r="E591">
            <v>5000003600000</v>
          </cell>
        </row>
        <row r="592">
          <cell r="D592" t="str">
            <v>Бронницы</v>
          </cell>
          <cell r="E592">
            <v>5000000200000</v>
          </cell>
        </row>
        <row r="593">
          <cell r="D593" t="str">
            <v>Верея</v>
          </cell>
        </row>
        <row r="594">
          <cell r="D594" t="str">
            <v>Видное</v>
          </cell>
        </row>
        <row r="595">
          <cell r="D595" t="str">
            <v>Волоколамск</v>
          </cell>
          <cell r="E595">
            <v>5000006600000</v>
          </cell>
        </row>
        <row r="596">
          <cell r="D596" t="str">
            <v>Воскресенск</v>
          </cell>
          <cell r="E596">
            <v>5004400000000</v>
          </cell>
        </row>
        <row r="597">
          <cell r="D597" t="str">
            <v>Высоковск</v>
          </cell>
        </row>
        <row r="598">
          <cell r="D598" t="str">
            <v>Голицыно</v>
          </cell>
          <cell r="E598">
            <v>5004200200000</v>
          </cell>
        </row>
        <row r="599">
          <cell r="D599" t="str">
            <v>Черноголовка</v>
          </cell>
          <cell r="E599">
            <v>5000003500000</v>
          </cell>
        </row>
        <row r="600">
          <cell r="D600" t="str">
            <v>Демихово</v>
          </cell>
          <cell r="E600">
            <v>5000100019000</v>
          </cell>
        </row>
        <row r="601">
          <cell r="D601" t="str">
            <v>Дзержинский</v>
          </cell>
          <cell r="E601">
            <v>5000002300000</v>
          </cell>
        </row>
        <row r="602">
          <cell r="D602" t="str">
            <v>Дмитров</v>
          </cell>
          <cell r="E602">
            <v>5004500000000</v>
          </cell>
        </row>
        <row r="603">
          <cell r="D603" t="str">
            <v>Долгопрудный</v>
          </cell>
          <cell r="E603">
            <v>5000002900000</v>
          </cell>
        </row>
        <row r="604">
          <cell r="D604" t="str">
            <v>Домодедово</v>
          </cell>
          <cell r="E604">
            <v>5000000100000</v>
          </cell>
        </row>
        <row r="605">
          <cell r="D605" t="str">
            <v>Дрезна</v>
          </cell>
        </row>
        <row r="606">
          <cell r="D606" t="str">
            <v>Дубна</v>
          </cell>
          <cell r="E606">
            <v>5000000300000</v>
          </cell>
        </row>
        <row r="607">
          <cell r="D607" t="str">
            <v>Егорьевск</v>
          </cell>
          <cell r="E607">
            <v>5000003900000</v>
          </cell>
        </row>
        <row r="608">
          <cell r="D608" t="str">
            <v>Железнодорожный</v>
          </cell>
          <cell r="E608">
            <v>5000003600000</v>
          </cell>
        </row>
        <row r="609">
          <cell r="D609" t="str">
            <v>Жуковский</v>
          </cell>
          <cell r="E609">
            <v>5000000500000</v>
          </cell>
        </row>
        <row r="610">
          <cell r="D610" t="str">
            <v>Зарайск</v>
          </cell>
          <cell r="E610">
            <v>5000004600000</v>
          </cell>
        </row>
        <row r="611">
          <cell r="D611" t="str">
            <v>Звенигород</v>
          </cell>
          <cell r="E611">
            <v>5004200400000</v>
          </cell>
        </row>
        <row r="612">
          <cell r="D612" t="str">
            <v>Ивантеевка</v>
          </cell>
          <cell r="E612">
            <v>5000000700000</v>
          </cell>
        </row>
        <row r="613">
          <cell r="D613" t="str">
            <v>Истра</v>
          </cell>
          <cell r="E613">
            <v>5004600000000</v>
          </cell>
        </row>
        <row r="614">
          <cell r="D614" t="str">
            <v>Истра-1</v>
          </cell>
        </row>
        <row r="615">
          <cell r="D615" t="str">
            <v>Кашира</v>
          </cell>
          <cell r="E615">
            <v>5000003800000</v>
          </cell>
        </row>
        <row r="616">
          <cell r="D616" t="str">
            <v>Клин</v>
          </cell>
          <cell r="E616">
            <v>5004700000000</v>
          </cell>
        </row>
        <row r="617">
          <cell r="D617" t="str">
            <v>Коломна</v>
          </cell>
          <cell r="E617">
            <v>5000002700000</v>
          </cell>
        </row>
        <row r="618">
          <cell r="D618" t="str">
            <v>Королев</v>
          </cell>
          <cell r="E618">
            <v>5000000900000</v>
          </cell>
        </row>
        <row r="619">
          <cell r="D619" t="str">
            <v>Котельники</v>
          </cell>
          <cell r="E619">
            <v>5000003200000</v>
          </cell>
        </row>
        <row r="620">
          <cell r="D620" t="str">
            <v>Красноармейск</v>
          </cell>
          <cell r="E620">
            <v>5000001000000</v>
          </cell>
        </row>
        <row r="621">
          <cell r="D621" t="str">
            <v>Красногорск</v>
          </cell>
          <cell r="E621">
            <v>5000004900000</v>
          </cell>
        </row>
        <row r="622">
          <cell r="D622" t="str">
            <v>Краснозаводск</v>
          </cell>
        </row>
        <row r="623">
          <cell r="D623" t="str">
            <v>Краснознаменск</v>
          </cell>
          <cell r="E623">
            <v>5000001100000</v>
          </cell>
        </row>
        <row r="624">
          <cell r="D624" t="str">
            <v>Кубинка</v>
          </cell>
          <cell r="E624">
            <v>5004200300000</v>
          </cell>
        </row>
        <row r="625">
          <cell r="D625" t="str">
            <v>Куровское</v>
          </cell>
          <cell r="E625">
            <v>5000100200000</v>
          </cell>
        </row>
        <row r="626">
          <cell r="D626" t="str">
            <v>Ликино-Дулево</v>
          </cell>
          <cell r="E626">
            <v>5000100300000</v>
          </cell>
        </row>
        <row r="627">
          <cell r="D627" t="str">
            <v>Лобня</v>
          </cell>
          <cell r="E627">
            <v>5000001200000</v>
          </cell>
        </row>
        <row r="628">
          <cell r="D628" t="str">
            <v>Лосино-Петровский</v>
          </cell>
          <cell r="E628">
            <v>5000003100000</v>
          </cell>
        </row>
        <row r="629">
          <cell r="D629" t="str">
            <v>Луховицы</v>
          </cell>
          <cell r="E629">
            <v>5000004800000</v>
          </cell>
        </row>
        <row r="630">
          <cell r="D630" t="str">
            <v>Лыткарино</v>
          </cell>
          <cell r="E630">
            <v>5000001300000</v>
          </cell>
        </row>
        <row r="631">
          <cell r="D631" t="str">
            <v>Люберцы</v>
          </cell>
          <cell r="E631">
            <v>5000005000000</v>
          </cell>
        </row>
        <row r="632">
          <cell r="D632" t="str">
            <v>Можайск</v>
          </cell>
          <cell r="E632">
            <v>5000005600000</v>
          </cell>
        </row>
        <row r="633">
          <cell r="D633" t="str">
            <v>Мытищи</v>
          </cell>
          <cell r="E633">
            <v>5000004400000</v>
          </cell>
        </row>
        <row r="634">
          <cell r="D634" t="str">
            <v>Наро-Фоминск</v>
          </cell>
          <cell r="E634">
            <v>5004800000000</v>
          </cell>
        </row>
        <row r="635">
          <cell r="D635" t="str">
            <v>Ногинск</v>
          </cell>
          <cell r="E635">
            <v>5004300000000</v>
          </cell>
        </row>
        <row r="636">
          <cell r="D636" t="str">
            <v>Одинцово</v>
          </cell>
          <cell r="E636">
            <v>5004200000000</v>
          </cell>
        </row>
        <row r="637">
          <cell r="D637" t="str">
            <v>Озеры</v>
          </cell>
          <cell r="E637">
            <v>5000004000000</v>
          </cell>
        </row>
        <row r="638">
          <cell r="D638" t="str">
            <v>Орехово-Зуево</v>
          </cell>
          <cell r="E638">
            <v>5000100000000</v>
          </cell>
        </row>
        <row r="639">
          <cell r="D639" t="str">
            <v>Павловский Посад</v>
          </cell>
          <cell r="E639">
            <v>5000004700000</v>
          </cell>
        </row>
        <row r="640">
          <cell r="D640" t="str">
            <v>Пересвет</v>
          </cell>
        </row>
        <row r="641">
          <cell r="D641" t="str">
            <v>Подольск</v>
          </cell>
          <cell r="E641">
            <v>5000002400000</v>
          </cell>
        </row>
        <row r="642">
          <cell r="D642" t="str">
            <v>Протвино</v>
          </cell>
          <cell r="E642">
            <v>5000001400000</v>
          </cell>
        </row>
        <row r="643">
          <cell r="D643" t="str">
            <v>Пушкино</v>
          </cell>
          <cell r="E643">
            <v>5000006700000</v>
          </cell>
        </row>
        <row r="644">
          <cell r="D644" t="str">
            <v>Пущино</v>
          </cell>
          <cell r="E644">
            <v>5000001500000</v>
          </cell>
        </row>
        <row r="645">
          <cell r="D645" t="str">
            <v>Раменское</v>
          </cell>
          <cell r="E645">
            <v>5000006300000</v>
          </cell>
        </row>
        <row r="646">
          <cell r="D646" t="str">
            <v>Реутов</v>
          </cell>
          <cell r="E646">
            <v>5000001600000</v>
          </cell>
        </row>
        <row r="647">
          <cell r="D647" t="str">
            <v>Рошаль</v>
          </cell>
          <cell r="E647">
            <v>5000001700000</v>
          </cell>
        </row>
        <row r="648">
          <cell r="D648" t="str">
            <v>Руза</v>
          </cell>
          <cell r="E648">
            <v>5000004500000</v>
          </cell>
        </row>
        <row r="649">
          <cell r="D649" t="str">
            <v>Сергиев Посад</v>
          </cell>
          <cell r="E649">
            <v>5004100000000</v>
          </cell>
        </row>
        <row r="650">
          <cell r="D650" t="str">
            <v>Сергиев Посад-7</v>
          </cell>
        </row>
        <row r="651">
          <cell r="D651" t="str">
            <v>Серпухов</v>
          </cell>
          <cell r="E651">
            <v>5000002800000</v>
          </cell>
        </row>
        <row r="652">
          <cell r="D652" t="str">
            <v>Снегири</v>
          </cell>
        </row>
        <row r="653">
          <cell r="D653" t="str">
            <v>Солнечногорск</v>
          </cell>
          <cell r="E653">
            <v>5000006500000</v>
          </cell>
        </row>
        <row r="654">
          <cell r="D654" t="str">
            <v>Солнечногорск-2</v>
          </cell>
        </row>
        <row r="655">
          <cell r="D655" t="str">
            <v>Солнечногорск-25</v>
          </cell>
        </row>
        <row r="656">
          <cell r="D656" t="str">
            <v>Солнечногорск-30</v>
          </cell>
        </row>
        <row r="657">
          <cell r="D657" t="str">
            <v>Солнечногорск-7</v>
          </cell>
        </row>
        <row r="658">
          <cell r="D658" t="str">
            <v>Старая Купавна</v>
          </cell>
        </row>
        <row r="659">
          <cell r="D659" t="str">
            <v>Ступино</v>
          </cell>
          <cell r="E659">
            <v>5000005400000</v>
          </cell>
        </row>
        <row r="660">
          <cell r="D660" t="str">
            <v>Талдом</v>
          </cell>
          <cell r="E660">
            <v>5000005900000</v>
          </cell>
        </row>
        <row r="661">
          <cell r="D661" t="str">
            <v>Фрязино</v>
          </cell>
          <cell r="E661">
            <v>5000001900000</v>
          </cell>
        </row>
        <row r="662">
          <cell r="D662" t="str">
            <v>Химки</v>
          </cell>
          <cell r="E662">
            <v>5000003000000</v>
          </cell>
        </row>
        <row r="663">
          <cell r="D663" t="str">
            <v>Хотьково</v>
          </cell>
        </row>
        <row r="664">
          <cell r="D664" t="str">
            <v>Черноголовка</v>
          </cell>
          <cell r="E664">
            <v>5000003500000</v>
          </cell>
        </row>
        <row r="665">
          <cell r="D665" t="str">
            <v>Чехов</v>
          </cell>
          <cell r="E665">
            <v>5000005300000</v>
          </cell>
        </row>
        <row r="666">
          <cell r="D666" t="str">
            <v>Чехов-2</v>
          </cell>
        </row>
        <row r="667">
          <cell r="D667" t="str">
            <v>Чехов-3</v>
          </cell>
        </row>
        <row r="668">
          <cell r="D668" t="str">
            <v>Чехов-8</v>
          </cell>
        </row>
        <row r="669">
          <cell r="D669" t="str">
            <v>Шатура</v>
          </cell>
          <cell r="E669">
            <v>5000005100000</v>
          </cell>
        </row>
        <row r="670">
          <cell r="D670" t="str">
            <v>Щелково</v>
          </cell>
          <cell r="E670">
            <v>5000006200000</v>
          </cell>
        </row>
        <row r="671">
          <cell r="D671" t="str">
            <v>Электрогорск</v>
          </cell>
          <cell r="E671">
            <v>5000003300000</v>
          </cell>
        </row>
        <row r="672">
          <cell r="D672" t="str">
            <v>Электросталь</v>
          </cell>
          <cell r="E672">
            <v>5000002100000</v>
          </cell>
        </row>
        <row r="673">
          <cell r="D673" t="str">
            <v>Электроугли</v>
          </cell>
        </row>
        <row r="674">
          <cell r="D674" t="str">
            <v>Яхрома</v>
          </cell>
          <cell r="E674">
            <v>5004500200000</v>
          </cell>
        </row>
        <row r="675">
          <cell r="D675" t="str">
            <v>Апатиты</v>
          </cell>
          <cell r="E675">
            <v>5100000200000</v>
          </cell>
        </row>
        <row r="676">
          <cell r="D676" t="str">
            <v>Гаджиево</v>
          </cell>
          <cell r="E676">
            <v>5100001200000</v>
          </cell>
        </row>
        <row r="677">
          <cell r="D677" t="str">
            <v>Заозерск</v>
          </cell>
          <cell r="E677">
            <v>5100000300000</v>
          </cell>
        </row>
        <row r="678">
          <cell r="D678" t="str">
            <v>Заполярный</v>
          </cell>
          <cell r="E678">
            <v>5100500200000</v>
          </cell>
        </row>
        <row r="679">
          <cell r="D679" t="str">
            <v>Кандалакша</v>
          </cell>
          <cell r="E679">
            <v>5100100000000</v>
          </cell>
        </row>
        <row r="680">
          <cell r="D680" t="str">
            <v>Кировск</v>
          </cell>
          <cell r="E680">
            <v>5100000500000</v>
          </cell>
        </row>
        <row r="681">
          <cell r="D681" t="str">
            <v>Ковдор</v>
          </cell>
          <cell r="E681">
            <v>5100200100000</v>
          </cell>
        </row>
        <row r="682">
          <cell r="D682" t="str">
            <v>Кола</v>
          </cell>
          <cell r="E682">
            <v>5100300100000</v>
          </cell>
        </row>
        <row r="683">
          <cell r="D683" t="str">
            <v>Мончегорск</v>
          </cell>
          <cell r="E683">
            <v>5100000600000</v>
          </cell>
        </row>
        <row r="684">
          <cell r="D684" t="str">
            <v>Мурманск</v>
          </cell>
          <cell r="E684">
            <v>5100000100000</v>
          </cell>
        </row>
        <row r="685">
          <cell r="D685" t="str">
            <v>Оленегорск</v>
          </cell>
          <cell r="E685">
            <v>5100000700000</v>
          </cell>
        </row>
        <row r="686">
          <cell r="D686" t="str">
            <v>Оленегорск-1</v>
          </cell>
          <cell r="E686">
            <v>5100001500000</v>
          </cell>
        </row>
        <row r="687">
          <cell r="D687" t="str">
            <v>Оленегорск-2</v>
          </cell>
          <cell r="E687">
            <v>5100001600000</v>
          </cell>
        </row>
        <row r="688">
          <cell r="D688" t="str">
            <v>Оленегорск-4</v>
          </cell>
        </row>
        <row r="689">
          <cell r="D689" t="str">
            <v>Островной</v>
          </cell>
          <cell r="E689">
            <v>5100000800000</v>
          </cell>
        </row>
        <row r="690">
          <cell r="D690" t="str">
            <v>Полярные Зори</v>
          </cell>
          <cell r="E690">
            <v>5100000900000</v>
          </cell>
        </row>
        <row r="691">
          <cell r="D691" t="str">
            <v>Полярный</v>
          </cell>
          <cell r="E691">
            <v>5100001000000</v>
          </cell>
        </row>
        <row r="692">
          <cell r="D692" t="str">
            <v>Североморск</v>
          </cell>
          <cell r="E692">
            <v>5100001100000</v>
          </cell>
        </row>
        <row r="693">
          <cell r="D693" t="str">
            <v>Снежногорск</v>
          </cell>
          <cell r="E693">
            <v>5100001300000</v>
          </cell>
        </row>
        <row r="694">
          <cell r="D694" t="str">
            <v>Нарьян-Мар</v>
          </cell>
          <cell r="E694">
            <v>8300000100000</v>
          </cell>
        </row>
        <row r="695">
          <cell r="D695" t="str">
            <v>Арзамас</v>
          </cell>
          <cell r="E695">
            <v>5200000400000</v>
          </cell>
        </row>
        <row r="696">
          <cell r="D696" t="str">
            <v>Балахна</v>
          </cell>
        </row>
        <row r="697">
          <cell r="D697" t="str">
            <v>Богородск</v>
          </cell>
        </row>
        <row r="698">
          <cell r="D698" t="str">
            <v>Бор</v>
          </cell>
          <cell r="E698">
            <v>5200000500000</v>
          </cell>
        </row>
        <row r="699">
          <cell r="D699" t="str">
            <v>Ветлуга</v>
          </cell>
        </row>
        <row r="700">
          <cell r="D700" t="str">
            <v>Володарск</v>
          </cell>
        </row>
        <row r="701">
          <cell r="D701" t="str">
            <v>Ворсма</v>
          </cell>
        </row>
        <row r="702">
          <cell r="D702" t="str">
            <v>Выкса</v>
          </cell>
          <cell r="E702">
            <v>5200000700000</v>
          </cell>
        </row>
        <row r="703">
          <cell r="D703" t="str">
            <v>Горбатов</v>
          </cell>
        </row>
        <row r="704">
          <cell r="D704" t="str">
            <v>Городец</v>
          </cell>
        </row>
        <row r="705">
          <cell r="D705" t="str">
            <v>Дзержинск</v>
          </cell>
          <cell r="E705">
            <v>5200000200000</v>
          </cell>
        </row>
        <row r="706">
          <cell r="D706" t="str">
            <v>Заволжье</v>
          </cell>
        </row>
        <row r="707">
          <cell r="D707" t="str">
            <v>Княгинино</v>
          </cell>
        </row>
        <row r="708">
          <cell r="D708" t="str">
            <v>Кстово</v>
          </cell>
        </row>
        <row r="709">
          <cell r="D709" t="str">
            <v>Кулебаки</v>
          </cell>
          <cell r="E709">
            <v>5200001000000</v>
          </cell>
        </row>
        <row r="710">
          <cell r="D710" t="str">
            <v>Лукоянов</v>
          </cell>
          <cell r="E710">
            <v>5202900100000</v>
          </cell>
        </row>
        <row r="711">
          <cell r="D711" t="str">
            <v>Лысково</v>
          </cell>
        </row>
        <row r="712">
          <cell r="D712" t="str">
            <v>Навашино</v>
          </cell>
          <cell r="E712">
            <v>5200001100000</v>
          </cell>
        </row>
        <row r="713">
          <cell r="D713" t="str">
            <v>Нижний Новгород</v>
          </cell>
          <cell r="E713">
            <v>5200000100000</v>
          </cell>
        </row>
        <row r="714">
          <cell r="D714" t="str">
            <v>Павлово</v>
          </cell>
        </row>
        <row r="715">
          <cell r="D715" t="str">
            <v>Первомайск</v>
          </cell>
          <cell r="E715">
            <v>5200000800000</v>
          </cell>
        </row>
        <row r="716">
          <cell r="D716" t="str">
            <v>Перевоз</v>
          </cell>
          <cell r="E716">
            <v>5200001200000</v>
          </cell>
        </row>
        <row r="717">
          <cell r="D717" t="str">
            <v>Саров</v>
          </cell>
          <cell r="E717">
            <v>5200000300000</v>
          </cell>
        </row>
        <row r="718">
          <cell r="D718" t="str">
            <v>Семенов</v>
          </cell>
          <cell r="E718">
            <v>5200000600000</v>
          </cell>
        </row>
        <row r="719">
          <cell r="D719" t="str">
            <v>Сергач</v>
          </cell>
          <cell r="E719">
            <v>5203800100000</v>
          </cell>
        </row>
        <row r="720">
          <cell r="D720" t="str">
            <v>Урень</v>
          </cell>
        </row>
        <row r="721">
          <cell r="D721" t="str">
            <v>Чкаловск</v>
          </cell>
        </row>
        <row r="722">
          <cell r="D722" t="str">
            <v>Шахунья</v>
          </cell>
          <cell r="E722">
            <v>5200000900000</v>
          </cell>
        </row>
        <row r="723">
          <cell r="D723" t="str">
            <v>Боровичи</v>
          </cell>
          <cell r="E723">
            <v>5300300100000</v>
          </cell>
        </row>
        <row r="724">
          <cell r="D724" t="str">
            <v>Валдай</v>
          </cell>
          <cell r="E724">
            <v>5300400100000</v>
          </cell>
        </row>
        <row r="725">
          <cell r="D725" t="str">
            <v>Великий Новгород</v>
          </cell>
          <cell r="E725">
            <v>5300000100000</v>
          </cell>
        </row>
        <row r="726">
          <cell r="D726" t="str">
            <v>Малая Вишера</v>
          </cell>
          <cell r="E726">
            <v>5300900100000</v>
          </cell>
        </row>
        <row r="727">
          <cell r="D727" t="str">
            <v>Окуловка</v>
          </cell>
          <cell r="E727">
            <v>5301200100000</v>
          </cell>
        </row>
        <row r="728">
          <cell r="D728" t="str">
            <v>Пестово</v>
          </cell>
          <cell r="E728">
            <v>5301400100000</v>
          </cell>
        </row>
        <row r="729">
          <cell r="D729" t="str">
            <v>Сольцы</v>
          </cell>
        </row>
        <row r="730">
          <cell r="D730" t="str">
            <v>Сольцы 2</v>
          </cell>
        </row>
        <row r="731">
          <cell r="D731" t="str">
            <v>Старая Русса</v>
          </cell>
        </row>
        <row r="732">
          <cell r="D732" t="str">
            <v>Холм</v>
          </cell>
        </row>
        <row r="733">
          <cell r="D733" t="str">
            <v>Чудово</v>
          </cell>
        </row>
        <row r="734">
          <cell r="D734" t="str">
            <v>Барабинск</v>
          </cell>
          <cell r="E734">
            <v>5400301200000</v>
          </cell>
        </row>
        <row r="735">
          <cell r="D735" t="str">
            <v>Бердск</v>
          </cell>
          <cell r="E735">
            <v>5400000200000</v>
          </cell>
        </row>
        <row r="736">
          <cell r="D736" t="str">
            <v>Болотное</v>
          </cell>
          <cell r="E736">
            <v>5400400100000</v>
          </cell>
        </row>
        <row r="737">
          <cell r="D737" t="str">
            <v>Искитим</v>
          </cell>
          <cell r="E737">
            <v>5400000500000</v>
          </cell>
        </row>
        <row r="738">
          <cell r="D738" t="str">
            <v>Карасук</v>
          </cell>
          <cell r="E738">
            <v>5400900100000</v>
          </cell>
        </row>
        <row r="739">
          <cell r="D739" t="str">
            <v>Каргат</v>
          </cell>
          <cell r="E739">
            <v>5401000100000</v>
          </cell>
        </row>
        <row r="740">
          <cell r="D740" t="str">
            <v>Куйбышев</v>
          </cell>
          <cell r="E740">
            <v>5401501800000</v>
          </cell>
        </row>
        <row r="741">
          <cell r="D741" t="str">
            <v>Купино</v>
          </cell>
        </row>
        <row r="742">
          <cell r="D742" t="str">
            <v>Новосибирск</v>
          </cell>
          <cell r="E742">
            <v>5400000100000</v>
          </cell>
        </row>
        <row r="743">
          <cell r="D743" t="str">
            <v>Обь</v>
          </cell>
          <cell r="E743">
            <v>5400000300000</v>
          </cell>
        </row>
        <row r="744">
          <cell r="D744" t="str">
            <v>Татарск</v>
          </cell>
          <cell r="E744">
            <v>5402302200000</v>
          </cell>
        </row>
        <row r="745">
          <cell r="D745" t="str">
            <v>Тогучин</v>
          </cell>
          <cell r="E745">
            <v>5402400100000</v>
          </cell>
        </row>
        <row r="746">
          <cell r="D746" t="str">
            <v>Черепаново</v>
          </cell>
          <cell r="E746">
            <v>5402800100000</v>
          </cell>
        </row>
        <row r="747">
          <cell r="D747" t="str">
            <v>Чулым</v>
          </cell>
        </row>
        <row r="748">
          <cell r="D748" t="str">
            <v>Чулым-3</v>
          </cell>
        </row>
        <row r="749">
          <cell r="D749" t="str">
            <v>Исилькуль</v>
          </cell>
        </row>
        <row r="750">
          <cell r="D750" t="str">
            <v>Калачинск</v>
          </cell>
        </row>
        <row r="751">
          <cell r="D751" t="str">
            <v>Мангут</v>
          </cell>
          <cell r="E751">
            <v>5501600003900</v>
          </cell>
        </row>
        <row r="752">
          <cell r="D752" t="str">
            <v>Называевск</v>
          </cell>
          <cell r="E752">
            <v>5501600100000</v>
          </cell>
        </row>
        <row r="753">
          <cell r="D753" t="str">
            <v>Омск</v>
          </cell>
          <cell r="E753">
            <v>5500000100000</v>
          </cell>
        </row>
        <row r="754">
          <cell r="D754" t="str">
            <v>Тара</v>
          </cell>
        </row>
        <row r="755">
          <cell r="D755" t="str">
            <v>Тюкалинск</v>
          </cell>
        </row>
        <row r="756">
          <cell r="D756" t="str">
            <v>Абдулино</v>
          </cell>
        </row>
        <row r="757">
          <cell r="D757" t="str">
            <v>Бугуруслан</v>
          </cell>
          <cell r="E757">
            <v>5600000500000</v>
          </cell>
        </row>
        <row r="758">
          <cell r="D758" t="str">
            <v>Бузулук</v>
          </cell>
          <cell r="E758">
            <v>5600000600000</v>
          </cell>
        </row>
        <row r="759">
          <cell r="D759" t="str">
            <v>Гай</v>
          </cell>
          <cell r="E759">
            <v>5600000700000</v>
          </cell>
        </row>
        <row r="760">
          <cell r="D760" t="str">
            <v>Кувандык</v>
          </cell>
          <cell r="E760">
            <v>5600000800000</v>
          </cell>
        </row>
        <row r="761">
          <cell r="D761" t="str">
            <v>Медногорск</v>
          </cell>
          <cell r="E761">
            <v>5600000200000</v>
          </cell>
        </row>
        <row r="762">
          <cell r="D762" t="str">
            <v>Новотроицк</v>
          </cell>
          <cell r="E762">
            <v>5600000300000</v>
          </cell>
        </row>
        <row r="763">
          <cell r="D763" t="str">
            <v>Оренбург</v>
          </cell>
          <cell r="E763">
            <v>5600000100000</v>
          </cell>
        </row>
        <row r="764">
          <cell r="D764" t="str">
            <v>Орск</v>
          </cell>
          <cell r="E764">
            <v>5600000400000</v>
          </cell>
        </row>
        <row r="765">
          <cell r="D765" t="str">
            <v>Соль-Илецк</v>
          </cell>
        </row>
        <row r="766">
          <cell r="D766" t="str">
            <v>Сорочинск</v>
          </cell>
          <cell r="E766">
            <v>5600000900000</v>
          </cell>
        </row>
        <row r="767">
          <cell r="D767" t="str">
            <v>Ясный</v>
          </cell>
          <cell r="E767">
            <v>5600001000000</v>
          </cell>
        </row>
        <row r="768">
          <cell r="D768" t="str">
            <v>Болхов</v>
          </cell>
        </row>
        <row r="769">
          <cell r="D769" t="str">
            <v>Дмитровск</v>
          </cell>
        </row>
        <row r="770">
          <cell r="D770" t="str">
            <v>Ливны</v>
          </cell>
        </row>
        <row r="771">
          <cell r="D771" t="str">
            <v>Малоархангельск</v>
          </cell>
        </row>
        <row r="772">
          <cell r="D772" t="str">
            <v>Мценск</v>
          </cell>
        </row>
        <row r="773">
          <cell r="D773" t="str">
            <v>Новосиль</v>
          </cell>
        </row>
        <row r="774">
          <cell r="D774" t="str">
            <v>Орёл</v>
          </cell>
          <cell r="E774">
            <v>5700000100000</v>
          </cell>
        </row>
        <row r="775">
          <cell r="D775" t="str">
            <v>Белинский</v>
          </cell>
        </row>
        <row r="776">
          <cell r="D776" t="str">
            <v>Городище</v>
          </cell>
        </row>
        <row r="777">
          <cell r="D777" t="str">
            <v>Заречный</v>
          </cell>
          <cell r="E777">
            <v>5800000200000</v>
          </cell>
        </row>
        <row r="778">
          <cell r="D778" t="str">
            <v>Каменка</v>
          </cell>
        </row>
        <row r="779">
          <cell r="D779" t="str">
            <v>Кузнецк</v>
          </cell>
          <cell r="E779">
            <v>5800000300000</v>
          </cell>
        </row>
        <row r="780">
          <cell r="D780" t="str">
            <v>Кузнецк-12</v>
          </cell>
        </row>
        <row r="781">
          <cell r="D781" t="str">
            <v>Кузнецк-8</v>
          </cell>
        </row>
        <row r="782">
          <cell r="D782" t="str">
            <v>Нижний Ломов</v>
          </cell>
          <cell r="E782">
            <v>5802200100000</v>
          </cell>
        </row>
        <row r="783">
          <cell r="D783" t="str">
            <v xml:space="preserve">Никольск </v>
          </cell>
          <cell r="E783">
            <v>5802300100000</v>
          </cell>
        </row>
        <row r="784">
          <cell r="D784" t="str">
            <v>Пенза</v>
          </cell>
          <cell r="E784">
            <v>5800000100000</v>
          </cell>
        </row>
        <row r="785">
          <cell r="D785" t="str">
            <v>Сердобск</v>
          </cell>
          <cell r="E785">
            <v>5802500100000</v>
          </cell>
        </row>
        <row r="786">
          <cell r="D786" t="str">
            <v>Спасск</v>
          </cell>
        </row>
        <row r="787">
          <cell r="D787" t="str">
            <v>Сурск</v>
          </cell>
        </row>
        <row r="788">
          <cell r="D788" t="str">
            <v>Александровск</v>
          </cell>
          <cell r="E788">
            <v>5900000300000</v>
          </cell>
        </row>
        <row r="789">
          <cell r="D789" t="str">
            <v>Бахаревка</v>
          </cell>
          <cell r="E789">
            <v>5902000020600</v>
          </cell>
        </row>
        <row r="790">
          <cell r="D790" t="str">
            <v>Березники</v>
          </cell>
          <cell r="E790">
            <v>5900000200000</v>
          </cell>
        </row>
        <row r="791">
          <cell r="D791" t="str">
            <v>Бородулино</v>
          </cell>
          <cell r="E791">
            <v>5900500019900</v>
          </cell>
        </row>
        <row r="792">
          <cell r="D792" t="str">
            <v>Верещагино</v>
          </cell>
          <cell r="E792">
            <v>5900500100000</v>
          </cell>
        </row>
        <row r="793">
          <cell r="D793" t="str">
            <v>Вильва</v>
          </cell>
          <cell r="E793">
            <v>5902200000200</v>
          </cell>
        </row>
        <row r="794">
          <cell r="D794" t="str">
            <v>Всесвятская</v>
          </cell>
          <cell r="E794">
            <v>5900001307700</v>
          </cell>
        </row>
        <row r="795">
          <cell r="D795" t="str">
            <v>Горнозаводск</v>
          </cell>
          <cell r="E795">
            <v>5900600100000</v>
          </cell>
        </row>
        <row r="796">
          <cell r="D796" t="str">
            <v>Гремячинск</v>
          </cell>
          <cell r="E796">
            <v>5900000400000</v>
          </cell>
        </row>
        <row r="797">
          <cell r="D797" t="str">
            <v>Григорьевское</v>
          </cell>
          <cell r="E797">
            <v>5901400011700</v>
          </cell>
        </row>
        <row r="798">
          <cell r="D798" t="str">
            <v>Губаха</v>
          </cell>
          <cell r="E798">
            <v>5900000500000</v>
          </cell>
        </row>
        <row r="799">
          <cell r="D799" t="str">
            <v>Дивья</v>
          </cell>
          <cell r="E799">
            <v>5900000602000</v>
          </cell>
        </row>
        <row r="800">
          <cell r="D800" t="str">
            <v>Добрянка</v>
          </cell>
          <cell r="E800">
            <v>5900000600000</v>
          </cell>
        </row>
        <row r="801">
          <cell r="D801" t="str">
            <v>Кизел</v>
          </cell>
          <cell r="E801">
            <v>5900000700000</v>
          </cell>
        </row>
        <row r="802">
          <cell r="D802" t="str">
            <v>Красновишерск</v>
          </cell>
        </row>
        <row r="803">
          <cell r="D803" t="str">
            <v>Краснокамск</v>
          </cell>
          <cell r="E803">
            <v>5900001500000</v>
          </cell>
        </row>
        <row r="804">
          <cell r="D804" t="str">
            <v>Кудымкар</v>
          </cell>
          <cell r="E804">
            <v>5900001400000</v>
          </cell>
        </row>
        <row r="805">
          <cell r="D805" t="str">
            <v>Кукуштан</v>
          </cell>
          <cell r="E805">
            <v>5902000000800</v>
          </cell>
        </row>
        <row r="806">
          <cell r="D806" t="str">
            <v>Кунгур</v>
          </cell>
          <cell r="E806">
            <v>5900000900000</v>
          </cell>
        </row>
        <row r="807">
          <cell r="D807" t="str">
            <v>Кын</v>
          </cell>
          <cell r="E807">
            <v>5900001006200</v>
          </cell>
        </row>
        <row r="808">
          <cell r="D808" t="str">
            <v>Лек</v>
          </cell>
          <cell r="E808">
            <v>5901000001500</v>
          </cell>
        </row>
        <row r="809">
          <cell r="D809" t="str">
            <v>Лобаново</v>
          </cell>
          <cell r="E809">
            <v>5902000001000</v>
          </cell>
        </row>
        <row r="810">
          <cell r="D810" t="str">
            <v>Лысьва</v>
          </cell>
          <cell r="E810">
            <v>5900001000000</v>
          </cell>
        </row>
        <row r="811">
          <cell r="D811" t="str">
            <v>Менделеево</v>
          </cell>
          <cell r="E811">
            <v>5900900000800</v>
          </cell>
        </row>
        <row r="812">
          <cell r="D812" t="str">
            <v>Мулянка</v>
          </cell>
          <cell r="E812">
            <v>5902000001300</v>
          </cell>
        </row>
        <row r="813">
          <cell r="D813" t="str">
            <v>Новоселы</v>
          </cell>
          <cell r="E813">
            <v>5900001505400</v>
          </cell>
        </row>
        <row r="814">
          <cell r="D814" t="str">
            <v>Оверята</v>
          </cell>
          <cell r="E814">
            <v>5900001507200</v>
          </cell>
        </row>
        <row r="815">
          <cell r="D815" t="str">
            <v>Нытва</v>
          </cell>
        </row>
        <row r="816">
          <cell r="D816" t="str">
            <v>Оса</v>
          </cell>
        </row>
        <row r="817">
          <cell r="D817" t="str">
            <v>Оханск</v>
          </cell>
        </row>
        <row r="818">
          <cell r="D818" t="str">
            <v>Очер</v>
          </cell>
        </row>
        <row r="819">
          <cell r="D819" t="str">
            <v>Парма</v>
          </cell>
          <cell r="E819">
            <v>5900000500800</v>
          </cell>
        </row>
        <row r="820">
          <cell r="D820" t="str">
            <v>Пермь</v>
          </cell>
          <cell r="E820">
            <v>5900000100000</v>
          </cell>
        </row>
        <row r="821">
          <cell r="D821" t="str">
            <v>Сараны</v>
          </cell>
          <cell r="E821">
            <v>5900600000200</v>
          </cell>
        </row>
        <row r="822">
          <cell r="D822" t="str">
            <v>Соликамск</v>
          </cell>
          <cell r="E822">
            <v>5900001100000</v>
          </cell>
        </row>
        <row r="823">
          <cell r="D823" t="str">
            <v>Теплая Гора</v>
          </cell>
          <cell r="E823">
            <v>5900600001500</v>
          </cell>
        </row>
        <row r="824">
          <cell r="D824" t="str">
            <v>Усолье</v>
          </cell>
          <cell r="E824">
            <v>5902400100000</v>
          </cell>
        </row>
        <row r="825">
          <cell r="D825" t="str">
            <v>Ферма</v>
          </cell>
          <cell r="E825">
            <v>5902000008900</v>
          </cell>
        </row>
        <row r="826">
          <cell r="D826" t="str">
            <v>Чайковская</v>
          </cell>
          <cell r="E826">
            <v>5901400002100</v>
          </cell>
        </row>
        <row r="827">
          <cell r="D827" t="str">
            <v>Чайковский</v>
          </cell>
          <cell r="E827">
            <v>5900001200000</v>
          </cell>
        </row>
        <row r="828">
          <cell r="D828" t="str">
            <v>Чердынь</v>
          </cell>
        </row>
        <row r="829">
          <cell r="D829" t="str">
            <v>Чермоз</v>
          </cell>
        </row>
        <row r="830">
          <cell r="D830" t="str">
            <v>Чернушка</v>
          </cell>
        </row>
        <row r="831">
          <cell r="D831" t="str">
            <v>Чусовой</v>
          </cell>
          <cell r="E831">
            <v>5900001300000</v>
          </cell>
        </row>
        <row r="832">
          <cell r="D832" t="str">
            <v>Юг</v>
          </cell>
          <cell r="E832">
            <v>5902000002600</v>
          </cell>
        </row>
        <row r="833">
          <cell r="D833" t="str">
            <v>Арсеньев</v>
          </cell>
          <cell r="E833">
            <v>2500000200000</v>
          </cell>
        </row>
        <row r="834">
          <cell r="D834" t="str">
            <v>Артем</v>
          </cell>
          <cell r="E834">
            <v>2500000300000</v>
          </cell>
        </row>
        <row r="835">
          <cell r="D835" t="str">
            <v>Большой Камень</v>
          </cell>
          <cell r="E835">
            <v>2500000700000</v>
          </cell>
        </row>
        <row r="836">
          <cell r="D836" t="str">
            <v>Владивосток</v>
          </cell>
          <cell r="E836">
            <v>2500000100000</v>
          </cell>
        </row>
        <row r="837">
          <cell r="D837" t="str">
            <v>Дальнегорск</v>
          </cell>
          <cell r="E837">
            <v>2500000800000</v>
          </cell>
        </row>
        <row r="838">
          <cell r="D838" t="str">
            <v>Дальнереченск</v>
          </cell>
          <cell r="E838">
            <v>2500000900000</v>
          </cell>
        </row>
        <row r="839">
          <cell r="D839" t="str">
            <v>Лесозаводск</v>
          </cell>
          <cell r="E839">
            <v>2500001200000</v>
          </cell>
        </row>
        <row r="840">
          <cell r="D840" t="str">
            <v>Находка</v>
          </cell>
          <cell r="E840">
            <v>2500000400000</v>
          </cell>
        </row>
        <row r="841">
          <cell r="D841" t="str">
            <v>Партизанск</v>
          </cell>
          <cell r="E841">
            <v>2500000500000</v>
          </cell>
        </row>
        <row r="842">
          <cell r="D842" t="str">
            <v>Приморский</v>
          </cell>
          <cell r="E842">
            <v>2502100001300</v>
          </cell>
        </row>
        <row r="843">
          <cell r="D843" t="str">
            <v>Спасск-Дальний</v>
          </cell>
          <cell r="E843">
            <v>2500001000000</v>
          </cell>
        </row>
        <row r="844">
          <cell r="D844" t="str">
            <v>Сибирцево</v>
          </cell>
          <cell r="E844">
            <v>2502300001800</v>
          </cell>
        </row>
        <row r="845">
          <cell r="D845" t="str">
            <v>Смоляниново</v>
          </cell>
          <cell r="E845">
            <v>2502500001400</v>
          </cell>
        </row>
        <row r="846">
          <cell r="D846" t="str">
            <v>Уссурийск</v>
          </cell>
          <cell r="E846">
            <v>2500001100000</v>
          </cell>
        </row>
        <row r="847">
          <cell r="D847" t="str">
            <v>Фокино</v>
          </cell>
          <cell r="E847">
            <v>2500000600000</v>
          </cell>
        </row>
        <row r="848">
          <cell r="D848" t="str">
            <v>Великие Луки</v>
          </cell>
          <cell r="E848">
            <v>6000000200000</v>
          </cell>
        </row>
        <row r="849">
          <cell r="D849" t="str">
            <v>Великие Луки-1</v>
          </cell>
          <cell r="E849">
            <v>6000300199951</v>
          </cell>
        </row>
        <row r="850">
          <cell r="D850" t="str">
            <v>Гдов</v>
          </cell>
        </row>
        <row r="851">
          <cell r="D851" t="str">
            <v>Дно</v>
          </cell>
          <cell r="E851">
            <v>6000600100000</v>
          </cell>
        </row>
        <row r="852">
          <cell r="D852" t="str">
            <v>Невель</v>
          </cell>
          <cell r="E852">
            <v>6001000100000</v>
          </cell>
        </row>
        <row r="853">
          <cell r="D853" t="str">
            <v>Новоржев</v>
          </cell>
        </row>
        <row r="854">
          <cell r="D854" t="str">
            <v>Новосокольники</v>
          </cell>
          <cell r="E854">
            <v>6001200100000</v>
          </cell>
        </row>
        <row r="855">
          <cell r="D855" t="str">
            <v>Опочка</v>
          </cell>
        </row>
        <row r="856">
          <cell r="D856" t="str">
            <v>Остров</v>
          </cell>
        </row>
        <row r="857">
          <cell r="D857" t="str">
            <v>Печоры</v>
          </cell>
          <cell r="E857">
            <v>6001600100000</v>
          </cell>
        </row>
        <row r="858">
          <cell r="D858" t="str">
            <v>Порхов</v>
          </cell>
        </row>
        <row r="859">
          <cell r="D859" t="str">
            <v>Псков</v>
          </cell>
          <cell r="E859">
            <v>6000000100000</v>
          </cell>
        </row>
        <row r="860">
          <cell r="D860" t="str">
            <v>Пустошка</v>
          </cell>
        </row>
        <row r="861">
          <cell r="D861" t="str">
            <v>Пыталово</v>
          </cell>
        </row>
        <row r="862">
          <cell r="D862" t="str">
            <v>Себеж</v>
          </cell>
          <cell r="E862">
            <v>6002200100000</v>
          </cell>
        </row>
        <row r="863">
          <cell r="D863" t="str">
            <v>Азов</v>
          </cell>
          <cell r="E863">
            <v>6100001300000</v>
          </cell>
        </row>
        <row r="864">
          <cell r="D864" t="str">
            <v>Аксай</v>
          </cell>
        </row>
        <row r="865">
          <cell r="D865" t="str">
            <v>Батайск</v>
          </cell>
          <cell r="E865">
            <v>6100000300000</v>
          </cell>
        </row>
        <row r="866">
          <cell r="D866" t="str">
            <v>Кировская</v>
          </cell>
          <cell r="E866">
            <v>6101500002000</v>
          </cell>
        </row>
        <row r="867">
          <cell r="D867" t="str">
            <v>Белая Калитва</v>
          </cell>
          <cell r="E867">
            <v>6100500100000</v>
          </cell>
        </row>
        <row r="868">
          <cell r="D868" t="str">
            <v>Волгодонск</v>
          </cell>
          <cell r="E868">
            <v>6100000400000</v>
          </cell>
        </row>
        <row r="869">
          <cell r="D869" t="str">
            <v>Гуково</v>
          </cell>
          <cell r="E869">
            <v>6100000500000</v>
          </cell>
        </row>
        <row r="870">
          <cell r="D870" t="str">
            <v>Донецк</v>
          </cell>
          <cell r="E870">
            <v>6100000600000</v>
          </cell>
        </row>
        <row r="871">
          <cell r="D871" t="str">
            <v>Зверево</v>
          </cell>
          <cell r="E871">
            <v>6100000700000</v>
          </cell>
        </row>
        <row r="872">
          <cell r="D872" t="str">
            <v>Зерноград</v>
          </cell>
        </row>
        <row r="873">
          <cell r="D873" t="str">
            <v>Зимовники</v>
          </cell>
          <cell r="E873">
            <v>6101400000100</v>
          </cell>
        </row>
        <row r="874">
          <cell r="D874" t="str">
            <v>Каменск-Шахтинский</v>
          </cell>
          <cell r="E874">
            <v>6100000800000</v>
          </cell>
        </row>
        <row r="875">
          <cell r="D875" t="str">
            <v>Константиновск</v>
          </cell>
        </row>
        <row r="876">
          <cell r="D876" t="str">
            <v>Красный Сулин</v>
          </cell>
          <cell r="E876">
            <v>6101900100000</v>
          </cell>
        </row>
        <row r="877">
          <cell r="D877" t="str">
            <v>Миллерово</v>
          </cell>
          <cell r="E877">
            <v>6102300100000</v>
          </cell>
        </row>
        <row r="878">
          <cell r="D878" t="str">
            <v>Морозовск</v>
          </cell>
          <cell r="E878">
            <v>6102500100000</v>
          </cell>
        </row>
        <row r="879">
          <cell r="D879" t="str">
            <v>Новочеркасск</v>
          </cell>
          <cell r="E879">
            <v>6100000900000</v>
          </cell>
        </row>
        <row r="880">
          <cell r="D880" t="str">
            <v>Новошахтинск</v>
          </cell>
          <cell r="E880">
            <v>6100001000000</v>
          </cell>
        </row>
        <row r="881">
          <cell r="D881" t="str">
            <v>Пролетарск</v>
          </cell>
        </row>
        <row r="882">
          <cell r="D882" t="str">
            <v>Ростов-на-Дону</v>
          </cell>
          <cell r="E882">
            <v>6100000100000</v>
          </cell>
        </row>
        <row r="883">
          <cell r="D883" t="str">
            <v>Сальск</v>
          </cell>
        </row>
        <row r="884">
          <cell r="D884" t="str">
            <v>Семикаракорск</v>
          </cell>
        </row>
        <row r="885">
          <cell r="D885" t="str">
            <v>Таганрог</v>
          </cell>
          <cell r="E885">
            <v>6100001100000</v>
          </cell>
        </row>
        <row r="886">
          <cell r="D886" t="str">
            <v>Цимлянск</v>
          </cell>
        </row>
        <row r="887">
          <cell r="D887" t="str">
            <v>Шахты</v>
          </cell>
          <cell r="E887">
            <v>6100001200000</v>
          </cell>
        </row>
        <row r="888">
          <cell r="D888" t="str">
            <v>Касимов</v>
          </cell>
          <cell r="E888">
            <v>6200000400000</v>
          </cell>
        </row>
        <row r="889">
          <cell r="D889" t="str">
            <v>Кораблино</v>
          </cell>
          <cell r="E889">
            <v>6200700100000</v>
          </cell>
        </row>
        <row r="890">
          <cell r="D890" t="str">
            <v>Михайлов</v>
          </cell>
        </row>
        <row r="891">
          <cell r="D891" t="str">
            <v>Новомичуринск</v>
          </cell>
        </row>
        <row r="892">
          <cell r="D892" t="str">
            <v>Рыбное</v>
          </cell>
          <cell r="E892">
            <v>6201400100000</v>
          </cell>
        </row>
        <row r="893">
          <cell r="D893" t="str">
            <v>Ряжск</v>
          </cell>
          <cell r="E893">
            <v>6201500100000</v>
          </cell>
        </row>
        <row r="894">
          <cell r="D894" t="str">
            <v>Рязань</v>
          </cell>
          <cell r="E894">
            <v>6200000100000</v>
          </cell>
        </row>
        <row r="895">
          <cell r="D895" t="str">
            <v>Сасово</v>
          </cell>
          <cell r="E895">
            <v>6200000200000</v>
          </cell>
        </row>
        <row r="896">
          <cell r="D896" t="str">
            <v>Скопин</v>
          </cell>
          <cell r="E896">
            <v>6200000300000</v>
          </cell>
        </row>
        <row r="897">
          <cell r="D897" t="str">
            <v>Спас-Клепики</v>
          </cell>
        </row>
        <row r="898">
          <cell r="D898" t="str">
            <v>Спасск-Рязанский</v>
          </cell>
        </row>
        <row r="899">
          <cell r="D899" t="str">
            <v>Шацк</v>
          </cell>
        </row>
        <row r="900">
          <cell r="D900" t="str">
            <v>Жигулевск</v>
          </cell>
          <cell r="E900">
            <v>6300000200000</v>
          </cell>
        </row>
        <row r="901">
          <cell r="D901" t="str">
            <v>Кинель</v>
          </cell>
          <cell r="E901">
            <v>6300001000000</v>
          </cell>
        </row>
        <row r="902">
          <cell r="D902" t="str">
            <v>Нефтегорск</v>
          </cell>
        </row>
        <row r="903">
          <cell r="D903" t="str">
            <v>Новокуйбышевск</v>
          </cell>
          <cell r="E903">
            <v>6300000300000</v>
          </cell>
        </row>
        <row r="904">
          <cell r="D904" t="str">
            <v>Октябрьск</v>
          </cell>
          <cell r="E904">
            <v>6300000400000</v>
          </cell>
        </row>
        <row r="905">
          <cell r="D905" t="str">
            <v>Отрадный</v>
          </cell>
          <cell r="E905">
            <v>6300000500000</v>
          </cell>
        </row>
        <row r="906">
          <cell r="D906" t="str">
            <v>Похвистнево</v>
          </cell>
          <cell r="E906">
            <v>6300000900000</v>
          </cell>
        </row>
        <row r="907">
          <cell r="D907" t="str">
            <v>Самара</v>
          </cell>
          <cell r="E907">
            <v>6300000100000</v>
          </cell>
        </row>
        <row r="908">
          <cell r="D908" t="str">
            <v>Сызрань</v>
          </cell>
          <cell r="E908">
            <v>6300000800000</v>
          </cell>
        </row>
        <row r="909">
          <cell r="D909" t="str">
            <v>Тольятти</v>
          </cell>
          <cell r="E909">
            <v>6300000700000</v>
          </cell>
        </row>
        <row r="910">
          <cell r="D910" t="str">
            <v>Чапаевск</v>
          </cell>
          <cell r="E910">
            <v>6300000600000</v>
          </cell>
        </row>
        <row r="911">
          <cell r="D911" t="str">
            <v>Зеленогорск</v>
          </cell>
          <cell r="E911">
            <v>7800000200000</v>
          </cell>
        </row>
        <row r="912">
          <cell r="D912" t="str">
            <v>Колпино</v>
          </cell>
          <cell r="E912">
            <v>7800000300000</v>
          </cell>
        </row>
        <row r="913">
          <cell r="D913" t="str">
            <v>Красное Село</v>
          </cell>
          <cell r="E913">
            <v>7800000400000</v>
          </cell>
        </row>
        <row r="914">
          <cell r="D914" t="str">
            <v>Кронштадт</v>
          </cell>
          <cell r="E914">
            <v>7800000500000</v>
          </cell>
        </row>
        <row r="915">
          <cell r="D915" t="str">
            <v>Ломоносов</v>
          </cell>
          <cell r="E915">
            <v>7800000600000</v>
          </cell>
        </row>
        <row r="916">
          <cell r="D916" t="str">
            <v>Павловск</v>
          </cell>
          <cell r="E916">
            <v>7800000700000</v>
          </cell>
        </row>
        <row r="917">
          <cell r="D917" t="str">
            <v>Петергоф</v>
          </cell>
          <cell r="E917">
            <v>7800000800000</v>
          </cell>
        </row>
        <row r="918">
          <cell r="D918" t="str">
            <v>Пушкин</v>
          </cell>
          <cell r="E918">
            <v>7800000900000</v>
          </cell>
        </row>
        <row r="919">
          <cell r="D919" t="str">
            <v>Сестрорецк</v>
          </cell>
          <cell r="E919">
            <v>7800001000000</v>
          </cell>
        </row>
        <row r="920">
          <cell r="D920" t="str">
            <v>Санкт-Петербург</v>
          </cell>
          <cell r="E920">
            <v>7800000000000</v>
          </cell>
        </row>
        <row r="921">
          <cell r="D921" t="str">
            <v>Аркадак</v>
          </cell>
          <cell r="E921">
            <v>6400300100000</v>
          </cell>
        </row>
        <row r="922">
          <cell r="D922" t="str">
            <v>Аткарск</v>
          </cell>
          <cell r="E922">
            <v>6400000300000</v>
          </cell>
        </row>
        <row r="923">
          <cell r="D923" t="str">
            <v>Базарный Карабулак</v>
          </cell>
          <cell r="E923">
            <v>6400500000100</v>
          </cell>
        </row>
        <row r="924">
          <cell r="D924" t="str">
            <v>Балаково</v>
          </cell>
          <cell r="E924">
            <v>6400000400000</v>
          </cell>
        </row>
        <row r="925">
          <cell r="D925" t="str">
            <v>Балашов</v>
          </cell>
          <cell r="E925">
            <v>6400000500000</v>
          </cell>
        </row>
        <row r="926">
          <cell r="D926" t="str">
            <v>Бобровка</v>
          </cell>
          <cell r="E926">
            <v>6401700000400</v>
          </cell>
        </row>
        <row r="927">
          <cell r="D927" t="str">
            <v>Буровка</v>
          </cell>
          <cell r="E927">
            <v>6400900005100</v>
          </cell>
        </row>
        <row r="928">
          <cell r="D928" t="str">
            <v>Возрождение</v>
          </cell>
          <cell r="E928">
            <v>6403800002600</v>
          </cell>
        </row>
        <row r="929">
          <cell r="D929" t="str">
            <v>Вольск</v>
          </cell>
          <cell r="E929">
            <v>6400000600000</v>
          </cell>
        </row>
        <row r="930">
          <cell r="D930" t="str">
            <v>Вольск-18</v>
          </cell>
        </row>
        <row r="931">
          <cell r="D931" t="str">
            <v>Ершов</v>
          </cell>
          <cell r="E931">
            <v>6401400100000</v>
          </cell>
        </row>
        <row r="932">
          <cell r="D932" t="str">
            <v>Калининск</v>
          </cell>
          <cell r="E932">
            <v>6401600100000</v>
          </cell>
        </row>
        <row r="933">
          <cell r="D933" t="str">
            <v>Кологривовка</v>
          </cell>
          <cell r="E933">
            <v>6403500006400</v>
          </cell>
        </row>
        <row r="934">
          <cell r="D934" t="str">
            <v>Красноармейск</v>
          </cell>
          <cell r="E934">
            <v>6400000700000</v>
          </cell>
        </row>
        <row r="935">
          <cell r="D935" t="str">
            <v>Красный Кут</v>
          </cell>
        </row>
        <row r="936">
          <cell r="D936" t="str">
            <v>Кулатка</v>
          </cell>
          <cell r="E936">
            <v>6403800003000</v>
          </cell>
        </row>
        <row r="937">
          <cell r="D937" t="str">
            <v>Курдюм</v>
          </cell>
          <cell r="E937">
            <v>6403500001200</v>
          </cell>
        </row>
        <row r="938">
          <cell r="D938" t="str">
            <v>Маркс</v>
          </cell>
          <cell r="E938">
            <v>6400000800000</v>
          </cell>
        </row>
        <row r="939">
          <cell r="D939" t="str">
            <v>Новоузенск</v>
          </cell>
        </row>
        <row r="940">
          <cell r="D940" t="str">
            <v>Петровск</v>
          </cell>
          <cell r="E940">
            <v>6400000900000</v>
          </cell>
        </row>
        <row r="941">
          <cell r="D941" t="str">
            <v>Пугачев</v>
          </cell>
          <cell r="E941">
            <v>6400001000000</v>
          </cell>
        </row>
        <row r="942">
          <cell r="D942" t="str">
            <v>Ртищево</v>
          </cell>
          <cell r="E942">
            <v>6400001100000</v>
          </cell>
        </row>
        <row r="943">
          <cell r="D943" t="str">
            <v>Саратов</v>
          </cell>
          <cell r="E943">
            <v>6400000100000</v>
          </cell>
        </row>
        <row r="944">
          <cell r="D944" t="str">
            <v xml:space="preserve">Сенной </v>
          </cell>
          <cell r="E944">
            <v>6400900001700</v>
          </cell>
        </row>
        <row r="945">
          <cell r="D945" t="str">
            <v>Татищево</v>
          </cell>
          <cell r="E945">
            <v>6403500000100</v>
          </cell>
        </row>
        <row r="946">
          <cell r="D946" t="str">
            <v>Хвалынск</v>
          </cell>
          <cell r="E946">
            <v>6400001200000</v>
          </cell>
        </row>
        <row r="947">
          <cell r="D947" t="str">
            <v>Шиханы</v>
          </cell>
          <cell r="E947">
            <v>6400000200000</v>
          </cell>
        </row>
        <row r="948">
          <cell r="D948" t="str">
            <v>Энгельс</v>
          </cell>
          <cell r="E948">
            <v>6400001300000</v>
          </cell>
        </row>
        <row r="949">
          <cell r="D949" t="str">
            <v>Энгельс-19</v>
          </cell>
        </row>
        <row r="950">
          <cell r="D950" t="str">
            <v>Энгельс-2</v>
          </cell>
        </row>
        <row r="951">
          <cell r="D951" t="str">
            <v>Алдан</v>
          </cell>
        </row>
        <row r="952">
          <cell r="D952" t="str">
            <v>Верхоянск</v>
          </cell>
        </row>
        <row r="953">
          <cell r="D953" t="str">
            <v>Вилюйск</v>
          </cell>
        </row>
        <row r="954">
          <cell r="D954" t="str">
            <v>Ленск</v>
          </cell>
        </row>
        <row r="955">
          <cell r="D955" t="str">
            <v>Мирный</v>
          </cell>
        </row>
        <row r="956">
          <cell r="D956" t="str">
            <v>Нерюнгри</v>
          </cell>
          <cell r="E956">
            <v>1400000200000</v>
          </cell>
        </row>
        <row r="957">
          <cell r="D957" t="str">
            <v>Нюрба</v>
          </cell>
        </row>
        <row r="958">
          <cell r="D958" t="str">
            <v>Олекминск</v>
          </cell>
        </row>
        <row r="959">
          <cell r="D959" t="str">
            <v>Покровск</v>
          </cell>
        </row>
        <row r="960">
          <cell r="D960" t="str">
            <v>Среднеколымск</v>
          </cell>
        </row>
        <row r="961">
          <cell r="D961" t="str">
            <v>Томмот</v>
          </cell>
        </row>
        <row r="962">
          <cell r="D962" t="str">
            <v>Удачный</v>
          </cell>
        </row>
        <row r="963">
          <cell r="D963" t="str">
            <v>Якутск</v>
          </cell>
          <cell r="E963">
            <v>1400000100000</v>
          </cell>
        </row>
        <row r="964">
          <cell r="D964" t="str">
            <v>Александровск-Сахалинский</v>
          </cell>
        </row>
        <row r="965">
          <cell r="D965" t="str">
            <v>Анива</v>
          </cell>
        </row>
        <row r="966">
          <cell r="D966" t="str">
            <v>Долинск</v>
          </cell>
        </row>
        <row r="967">
          <cell r="D967" t="str">
            <v>Корсаков</v>
          </cell>
        </row>
        <row r="968">
          <cell r="D968" t="str">
            <v>Курильск</v>
          </cell>
        </row>
        <row r="969">
          <cell r="D969" t="str">
            <v>Макаров</v>
          </cell>
        </row>
        <row r="970">
          <cell r="D970" t="str">
            <v>Невельск</v>
          </cell>
        </row>
        <row r="971">
          <cell r="D971" t="str">
            <v>Оха</v>
          </cell>
        </row>
        <row r="972">
          <cell r="D972" t="str">
            <v>Поронайск</v>
          </cell>
        </row>
        <row r="973">
          <cell r="D973" t="str">
            <v>Северо-Курильск</v>
          </cell>
        </row>
        <row r="974">
          <cell r="D974" t="str">
            <v>Томари</v>
          </cell>
        </row>
        <row r="975">
          <cell r="D975" t="str">
            <v>Углегорск</v>
          </cell>
        </row>
        <row r="976">
          <cell r="D976" t="str">
            <v>Холмск</v>
          </cell>
        </row>
        <row r="977">
          <cell r="D977" t="str">
            <v>Шахтерск</v>
          </cell>
        </row>
        <row r="978">
          <cell r="D978" t="str">
            <v>Южно-Сахалинск</v>
          </cell>
          <cell r="E978">
            <v>6500000100000</v>
          </cell>
        </row>
        <row r="979">
          <cell r="D979" t="str">
            <v>Алапаевск</v>
          </cell>
          <cell r="E979">
            <v>6600002400000</v>
          </cell>
        </row>
        <row r="980">
          <cell r="D980" t="str">
            <v>Арамиль</v>
          </cell>
          <cell r="E980">
            <v>6602500200000</v>
          </cell>
        </row>
        <row r="981">
          <cell r="D981" t="str">
            <v>Артемовский</v>
          </cell>
          <cell r="E981">
            <v>6600300100000</v>
          </cell>
        </row>
        <row r="982">
          <cell r="D982" t="str">
            <v>Асбест</v>
          </cell>
          <cell r="E982">
            <v>6600000200000</v>
          </cell>
        </row>
        <row r="983">
          <cell r="D983" t="str">
            <v>Белоярский</v>
          </cell>
          <cell r="E983">
            <v>6600700000100</v>
          </cell>
        </row>
        <row r="984">
          <cell r="D984" t="str">
            <v>Березовский</v>
          </cell>
          <cell r="E984">
            <v>6600000300000</v>
          </cell>
        </row>
        <row r="985">
          <cell r="D985" t="str">
            <v>Богданович</v>
          </cell>
          <cell r="E985">
            <v>6600800100000</v>
          </cell>
        </row>
        <row r="986">
          <cell r="D986" t="str">
            <v>Большое Седельниково</v>
          </cell>
          <cell r="E986">
            <v>6602500001000</v>
          </cell>
        </row>
        <row r="987">
          <cell r="D987" t="str">
            <v>Верхний Тагил</v>
          </cell>
          <cell r="E987">
            <v>6600003700000</v>
          </cell>
        </row>
        <row r="988">
          <cell r="D988" t="str">
            <v>Верхняя Пышма</v>
          </cell>
          <cell r="E988">
            <v>6600000400000</v>
          </cell>
        </row>
        <row r="989">
          <cell r="D989" t="str">
            <v>Верхняя Салда</v>
          </cell>
          <cell r="E989">
            <v>6600004500000</v>
          </cell>
        </row>
        <row r="990">
          <cell r="D990" t="str">
            <v>Верхняя Тура</v>
          </cell>
          <cell r="E990">
            <v>6600004000000</v>
          </cell>
        </row>
        <row r="991">
          <cell r="D991" t="str">
            <v>Верхнее Дуброво</v>
          </cell>
          <cell r="E991">
            <v>6600700001300</v>
          </cell>
        </row>
        <row r="992">
          <cell r="D992" t="str">
            <v>Верхотурье</v>
          </cell>
          <cell r="E992">
            <v>6601000100000</v>
          </cell>
        </row>
        <row r="993">
          <cell r="D993" t="str">
            <v>Вогулка</v>
          </cell>
          <cell r="E993">
            <v>6600200002200</v>
          </cell>
        </row>
        <row r="994">
          <cell r="D994" t="str">
            <v>Волчанск</v>
          </cell>
          <cell r="E994">
            <v>6600003900000</v>
          </cell>
        </row>
        <row r="995">
          <cell r="D995" t="str">
            <v>Выя</v>
          </cell>
          <cell r="E995">
            <v>6600900000700</v>
          </cell>
        </row>
        <row r="996">
          <cell r="D996" t="str">
            <v>Грязновская</v>
          </cell>
          <cell r="E996">
            <v>6600800001200</v>
          </cell>
        </row>
        <row r="997">
          <cell r="D997" t="str">
            <v>Дегтярск</v>
          </cell>
          <cell r="E997">
            <v>6600004100000</v>
          </cell>
        </row>
        <row r="998">
          <cell r="D998" t="str">
            <v>Дружинино</v>
          </cell>
          <cell r="E998">
            <v>6601700001200</v>
          </cell>
        </row>
        <row r="999">
          <cell r="D999" t="str">
            <v>Екатеринбург</v>
          </cell>
          <cell r="E999">
            <v>6600000100000</v>
          </cell>
        </row>
        <row r="1000">
          <cell r="D1000" t="str">
            <v>Заречный</v>
          </cell>
          <cell r="E1000">
            <v>6600000500000</v>
          </cell>
        </row>
        <row r="1001">
          <cell r="D1001" t="str">
            <v>Ивдель</v>
          </cell>
          <cell r="E1001">
            <v>6600000600000</v>
          </cell>
        </row>
        <row r="1002">
          <cell r="D1002" t="str">
            <v>Илим</v>
          </cell>
          <cell r="E1002">
            <v>6603100001000</v>
          </cell>
        </row>
        <row r="1003">
          <cell r="D1003" t="str">
            <v>Ирбит</v>
          </cell>
          <cell r="E1003">
            <v>6600002900000</v>
          </cell>
        </row>
        <row r="1004">
          <cell r="D1004" t="str">
            <v>Исеть</v>
          </cell>
          <cell r="E1004">
            <v>6600000400900</v>
          </cell>
        </row>
        <row r="1005">
          <cell r="D1005" t="str">
            <v>Каменск-Уральский</v>
          </cell>
          <cell r="E1005">
            <v>6600002200000</v>
          </cell>
        </row>
        <row r="1006">
          <cell r="D1006" t="str">
            <v>Камышлов</v>
          </cell>
          <cell r="E1006">
            <v>6600003000000</v>
          </cell>
        </row>
        <row r="1007">
          <cell r="D1007" t="str">
            <v>Карпинск</v>
          </cell>
          <cell r="E1007">
            <v>6600000700000</v>
          </cell>
        </row>
        <row r="1008">
          <cell r="D1008" t="str">
            <v>Качканар</v>
          </cell>
          <cell r="E1008">
            <v>6600000800000</v>
          </cell>
        </row>
        <row r="1009">
          <cell r="D1009" t="str">
            <v>Кедровка</v>
          </cell>
          <cell r="E1009">
            <v>6600000300400</v>
          </cell>
        </row>
        <row r="1010">
          <cell r="D1010" t="str">
            <v>Кировград</v>
          </cell>
          <cell r="E1010">
            <v>6600000900000</v>
          </cell>
        </row>
        <row r="1011">
          <cell r="D1011" t="str">
            <v>Колчедан</v>
          </cell>
          <cell r="E1011">
            <v>6601300003100</v>
          </cell>
        </row>
        <row r="1012">
          <cell r="D1012" t="str">
            <v>Краснотурьинск</v>
          </cell>
          <cell r="E1012">
            <v>6600001000000</v>
          </cell>
        </row>
        <row r="1013">
          <cell r="D1013" t="str">
            <v>Красноуральск</v>
          </cell>
          <cell r="E1013">
            <v>6600001100000</v>
          </cell>
        </row>
        <row r="1014">
          <cell r="D1014" t="str">
            <v>Красноуфимск</v>
          </cell>
          <cell r="E1014">
            <v>6600003100000</v>
          </cell>
        </row>
        <row r="1015">
          <cell r="D1015" t="str">
            <v>Кузино</v>
          </cell>
          <cell r="E1015">
            <v>6600001601200</v>
          </cell>
        </row>
        <row r="1016">
          <cell r="D1016" t="str">
            <v>Кушва</v>
          </cell>
          <cell r="E1016">
            <v>6600001200000</v>
          </cell>
        </row>
        <row r="1017">
          <cell r="D1017" t="str">
            <v>Лесной</v>
          </cell>
          <cell r="E1017">
            <v>6600001300000</v>
          </cell>
        </row>
        <row r="1018">
          <cell r="D1018" t="str">
            <v>Михайловск</v>
          </cell>
          <cell r="E1018">
            <v>6601700200000</v>
          </cell>
        </row>
        <row r="1019">
          <cell r="D1019" t="str">
            <v>Невьянск</v>
          </cell>
          <cell r="E1019">
            <v>6600004300000</v>
          </cell>
        </row>
        <row r="1020">
          <cell r="D1020" t="str">
            <v>Нижние Серги</v>
          </cell>
        </row>
        <row r="1021">
          <cell r="D1021" t="str">
            <v>Нижние Серги-3</v>
          </cell>
        </row>
        <row r="1022">
          <cell r="D1022" t="str">
            <v>Нижний Тагил</v>
          </cell>
          <cell r="E1022">
            <v>6600002300000</v>
          </cell>
        </row>
        <row r="1023">
          <cell r="D1023" t="str">
            <v>Нижняя Салда</v>
          </cell>
          <cell r="E1023">
            <v>6600002700000</v>
          </cell>
        </row>
        <row r="1024">
          <cell r="D1024" t="str">
            <v>Нейво-Рудянка</v>
          </cell>
          <cell r="E1024">
            <v>6600000901200</v>
          </cell>
        </row>
        <row r="1025">
          <cell r="D1025" t="str">
            <v>Нижняя Тура</v>
          </cell>
          <cell r="E1025">
            <v>6600001400000</v>
          </cell>
        </row>
        <row r="1026">
          <cell r="D1026" t="str">
            <v>Новая Ляля</v>
          </cell>
        </row>
        <row r="1027">
          <cell r="D1027" t="str">
            <v>Новоуральск</v>
          </cell>
          <cell r="E1027">
            <v>6600001500000</v>
          </cell>
        </row>
        <row r="1028">
          <cell r="D1028" t="str">
            <v>Первоуральск</v>
          </cell>
          <cell r="E1028">
            <v>6600001600000</v>
          </cell>
        </row>
        <row r="1029">
          <cell r="D1029" t="str">
            <v>Полевской</v>
          </cell>
          <cell r="E1029">
            <v>6600001700000</v>
          </cell>
        </row>
        <row r="1030">
          <cell r="D1030" t="str">
            <v>Пышма</v>
          </cell>
          <cell r="E1030">
            <v>6602000000100</v>
          </cell>
        </row>
        <row r="1031">
          <cell r="D1031" t="str">
            <v>Ревда</v>
          </cell>
          <cell r="E1031">
            <v>6600001800000</v>
          </cell>
        </row>
        <row r="1032">
          <cell r="D1032" t="str">
            <v>Реж</v>
          </cell>
          <cell r="E1032">
            <v>6602100100000</v>
          </cell>
        </row>
        <row r="1033">
          <cell r="D1033" t="str">
            <v>Решёты</v>
          </cell>
          <cell r="E1033">
            <v>6600001602100</v>
          </cell>
        </row>
        <row r="1034">
          <cell r="D1034" t="str">
            <v>Североуральск</v>
          </cell>
          <cell r="E1034">
            <v>6600002100000</v>
          </cell>
        </row>
        <row r="1035">
          <cell r="D1035" t="str">
            <v>Серов</v>
          </cell>
          <cell r="E1035">
            <v>6600003400000</v>
          </cell>
        </row>
        <row r="1036">
          <cell r="D1036" t="str">
            <v>Смычка</v>
          </cell>
          <cell r="E1036">
            <v>6603000006000</v>
          </cell>
        </row>
        <row r="1037">
          <cell r="D1037" t="str">
            <v>Сосьва</v>
          </cell>
          <cell r="E1037">
            <v>6602200006500</v>
          </cell>
        </row>
        <row r="1038">
          <cell r="D1038" t="str">
            <v>Среднеуральск</v>
          </cell>
          <cell r="E1038">
            <v>6600003800000</v>
          </cell>
        </row>
        <row r="1039">
          <cell r="D1039" t="str">
            <v>Староуткинск</v>
          </cell>
          <cell r="E1039">
            <v>6603100003600</v>
          </cell>
        </row>
        <row r="1040">
          <cell r="D1040" t="str">
            <v>Сухой Лог</v>
          </cell>
          <cell r="E1040">
            <v>6602400100000</v>
          </cell>
        </row>
        <row r="1041">
          <cell r="D1041" t="str">
            <v>Сысерть</v>
          </cell>
          <cell r="E1041">
            <v>6602500100000</v>
          </cell>
        </row>
        <row r="1042">
          <cell r="D1042" t="str">
            <v>Таватуй</v>
          </cell>
          <cell r="E1042">
            <v>6601600003500</v>
          </cell>
        </row>
        <row r="1043">
          <cell r="D1043" t="str">
            <v>Тавда</v>
          </cell>
          <cell r="E1043">
            <v>6600004200000</v>
          </cell>
        </row>
        <row r="1044">
          <cell r="D1044" t="str">
            <v>Талица</v>
          </cell>
          <cell r="E1044">
            <v>6602800100000</v>
          </cell>
        </row>
        <row r="1045">
          <cell r="D1045" t="str">
            <v>Тугулым</v>
          </cell>
          <cell r="E1045">
            <v>6602900000100</v>
          </cell>
        </row>
        <row r="1046">
          <cell r="D1046" t="str">
            <v>Туринск</v>
          </cell>
        </row>
        <row r="1047">
          <cell r="D1047" t="str">
            <v>Хрустальная</v>
          </cell>
          <cell r="E1047">
            <v>6600001602700</v>
          </cell>
        </row>
        <row r="1048">
          <cell r="D1048" t="str">
            <v>Шаля</v>
          </cell>
          <cell r="E1048">
            <v>6603100000100</v>
          </cell>
        </row>
        <row r="1049">
          <cell r="D1049" t="str">
            <v>Шамары</v>
          </cell>
          <cell r="E1049">
            <v>6603100004400</v>
          </cell>
        </row>
        <row r="1050">
          <cell r="D1050" t="str">
            <v>Шипелово</v>
          </cell>
          <cell r="E1050">
            <v>6600700005900</v>
          </cell>
        </row>
        <row r="1051">
          <cell r="D1051" t="str">
            <v>Ясашная</v>
          </cell>
          <cell r="E1051">
            <v>6600200013200</v>
          </cell>
        </row>
        <row r="1052">
          <cell r="D1052" t="str">
            <v>Инкерман</v>
          </cell>
          <cell r="E1052">
            <v>9200000100000</v>
          </cell>
        </row>
        <row r="1053">
          <cell r="D1053" t="str">
            <v>Севастополь</v>
          </cell>
          <cell r="E1053">
            <v>9200000000000</v>
          </cell>
        </row>
        <row r="1054">
          <cell r="D1054" t="str">
            <v>Алагир</v>
          </cell>
        </row>
        <row r="1055">
          <cell r="D1055" t="str">
            <v>Ардон</v>
          </cell>
        </row>
        <row r="1056">
          <cell r="D1056" t="str">
            <v>Беслан</v>
          </cell>
          <cell r="E1056">
            <v>1500800100000</v>
          </cell>
        </row>
        <row r="1057">
          <cell r="D1057" t="str">
            <v>Владикавказ</v>
          </cell>
          <cell r="E1057">
            <v>1500000100000</v>
          </cell>
        </row>
        <row r="1058">
          <cell r="D1058" t="str">
            <v>Дигора</v>
          </cell>
        </row>
        <row r="1059">
          <cell r="D1059" t="str">
            <v>Моздок</v>
          </cell>
          <cell r="E1059">
            <v>1500700100000</v>
          </cell>
        </row>
        <row r="1060">
          <cell r="D1060" t="str">
            <v>Велиж</v>
          </cell>
        </row>
        <row r="1061">
          <cell r="D1061" t="str">
            <v>Вязьма</v>
          </cell>
          <cell r="E1061">
            <v>6700300100000</v>
          </cell>
        </row>
        <row r="1062">
          <cell r="D1062" t="str">
            <v>Гагарин</v>
          </cell>
          <cell r="E1062">
            <v>6700400100000</v>
          </cell>
        </row>
        <row r="1063">
          <cell r="D1063" t="str">
            <v>Демидов</v>
          </cell>
        </row>
        <row r="1064">
          <cell r="D1064" t="str">
            <v>Десногорск</v>
          </cell>
          <cell r="E1064">
            <v>6700000200000</v>
          </cell>
        </row>
        <row r="1065">
          <cell r="D1065" t="str">
            <v>Дорогобуж</v>
          </cell>
        </row>
        <row r="1066">
          <cell r="D1066" t="str">
            <v>Духовщина</v>
          </cell>
        </row>
        <row r="1067">
          <cell r="D1067" t="str">
            <v>Ельня</v>
          </cell>
          <cell r="E1067">
            <v>6700900100000</v>
          </cell>
        </row>
        <row r="1068">
          <cell r="D1068" t="str">
            <v>Починок</v>
          </cell>
          <cell r="E1068">
            <v>6701500100000</v>
          </cell>
        </row>
        <row r="1069">
          <cell r="D1069" t="str">
            <v>Рославль</v>
          </cell>
        </row>
        <row r="1070">
          <cell r="D1070" t="str">
            <v>Рудня</v>
          </cell>
        </row>
        <row r="1071">
          <cell r="D1071" t="str">
            <v>Сафоново</v>
          </cell>
          <cell r="E1071">
            <v>6701800100000</v>
          </cell>
        </row>
        <row r="1072">
          <cell r="D1072" t="str">
            <v>Смоленск</v>
          </cell>
          <cell r="E1072">
            <v>6700000300000</v>
          </cell>
        </row>
        <row r="1073">
          <cell r="D1073" t="str">
            <v>Сычевка</v>
          </cell>
        </row>
        <row r="1074">
          <cell r="D1074" t="str">
            <v>Ярцево</v>
          </cell>
        </row>
        <row r="1075">
          <cell r="D1075" t="str">
            <v>Благодарный</v>
          </cell>
          <cell r="E1075">
            <v>2600600100000</v>
          </cell>
        </row>
        <row r="1076">
          <cell r="D1076" t="str">
            <v>Буденновск</v>
          </cell>
          <cell r="E1076">
            <v>2600700100000</v>
          </cell>
        </row>
        <row r="1077">
          <cell r="D1077" t="str">
            <v>Георгиевск</v>
          </cell>
          <cell r="E1077">
            <v>2600000900000</v>
          </cell>
        </row>
        <row r="1078">
          <cell r="D1078" t="str">
            <v>Ессентуки</v>
          </cell>
          <cell r="E1078">
            <v>2600000200000</v>
          </cell>
        </row>
        <row r="1079">
          <cell r="D1079" t="str">
            <v>Железноводск</v>
          </cell>
          <cell r="E1079">
            <v>2600000300000</v>
          </cell>
        </row>
        <row r="1080">
          <cell r="D1080" t="str">
            <v>Зеленокумск</v>
          </cell>
          <cell r="E1080">
            <v>2602300100000</v>
          </cell>
        </row>
        <row r="1081">
          <cell r="D1081" t="str">
            <v>Изобильный</v>
          </cell>
          <cell r="E1081">
            <v>2601000100000</v>
          </cell>
        </row>
        <row r="1082">
          <cell r="D1082" t="str">
            <v>Ипатово</v>
          </cell>
          <cell r="E1082">
            <v>2601100100000</v>
          </cell>
        </row>
        <row r="1083">
          <cell r="D1083" t="str">
            <v>Кисловодск</v>
          </cell>
          <cell r="E1083">
            <v>2600000400000</v>
          </cell>
        </row>
        <row r="1084">
          <cell r="D1084" t="str">
            <v>Лермонтов</v>
          </cell>
          <cell r="E1084">
            <v>2600000500000</v>
          </cell>
        </row>
        <row r="1085">
          <cell r="D1085" t="str">
            <v>Минеральные Воды</v>
          </cell>
          <cell r="E1085">
            <v>2601700200000</v>
          </cell>
        </row>
        <row r="1086">
          <cell r="D1086" t="str">
            <v>Михайловск</v>
          </cell>
        </row>
        <row r="1087">
          <cell r="D1087" t="str">
            <v>Невинномысск</v>
          </cell>
          <cell r="E1087">
            <v>2600000600000</v>
          </cell>
        </row>
        <row r="1088">
          <cell r="D1088" t="str">
            <v>Нефтекумск</v>
          </cell>
        </row>
        <row r="1089">
          <cell r="D1089" t="str">
            <v>Новоалександровск</v>
          </cell>
          <cell r="E1089">
            <v>2601900100000</v>
          </cell>
        </row>
        <row r="1090">
          <cell r="D1090" t="str">
            <v>Новопавловск</v>
          </cell>
        </row>
        <row r="1091">
          <cell r="D1091" t="str">
            <v>Пятигорск</v>
          </cell>
          <cell r="E1091">
            <v>2600000700000</v>
          </cell>
        </row>
        <row r="1092">
          <cell r="D1092" t="str">
            <v>Светлоград</v>
          </cell>
          <cell r="E1092">
            <v>2602100100000</v>
          </cell>
        </row>
        <row r="1093">
          <cell r="D1093" t="str">
            <v>Ставрополь</v>
          </cell>
          <cell r="E1093">
            <v>2600000100000</v>
          </cell>
        </row>
        <row r="1094">
          <cell r="D1094" t="str">
            <v>Жердевка</v>
          </cell>
          <cell r="E1094">
            <v>6800400100000</v>
          </cell>
        </row>
        <row r="1095">
          <cell r="D1095" t="str">
            <v>Инжавино</v>
          </cell>
          <cell r="E1095">
            <v>6800600000100</v>
          </cell>
        </row>
        <row r="1096">
          <cell r="D1096" t="str">
            <v>Кирсанов</v>
          </cell>
          <cell r="E1096">
            <v>6800000500000</v>
          </cell>
        </row>
        <row r="1097">
          <cell r="D1097" t="str">
            <v>Котовск</v>
          </cell>
          <cell r="E1097">
            <v>6800000200000</v>
          </cell>
        </row>
        <row r="1098">
          <cell r="D1098" t="str">
            <v>Мичуринск</v>
          </cell>
          <cell r="E1098">
            <v>6800000600000</v>
          </cell>
        </row>
        <row r="1099">
          <cell r="D1099" t="str">
            <v>Моршанск</v>
          </cell>
          <cell r="E1099">
            <v>6800000300000</v>
          </cell>
        </row>
        <row r="1100">
          <cell r="D1100" t="str">
            <v xml:space="preserve">Никольское </v>
          </cell>
          <cell r="E1100">
            <v>6801700002800</v>
          </cell>
        </row>
        <row r="1101">
          <cell r="D1101" t="str">
            <v>Рассказово</v>
          </cell>
          <cell r="E1101">
            <v>6800000700000</v>
          </cell>
        </row>
        <row r="1102">
          <cell r="D1102" t="str">
            <v>Тамбов</v>
          </cell>
          <cell r="E1102">
            <v>6800000400000</v>
          </cell>
        </row>
        <row r="1103">
          <cell r="D1103" t="str">
            <v>Уварово</v>
          </cell>
          <cell r="E1103">
            <v>6800000800000</v>
          </cell>
        </row>
        <row r="1104">
          <cell r="D1104" t="str">
            <v>Агрыз</v>
          </cell>
          <cell r="E1104">
            <v>1600200100000</v>
          </cell>
        </row>
        <row r="1105">
          <cell r="D1105" t="str">
            <v>Азнакаево</v>
          </cell>
        </row>
        <row r="1106">
          <cell r="D1106" t="str">
            <v>Альметьевск</v>
          </cell>
        </row>
        <row r="1107">
          <cell r="D1107" t="str">
            <v>Арск</v>
          </cell>
          <cell r="E1107">
            <v>160110001100000</v>
          </cell>
        </row>
        <row r="1108">
          <cell r="D1108" t="str">
            <v>Бавлы</v>
          </cell>
        </row>
        <row r="1109">
          <cell r="D1109" t="str">
            <v>Болгар</v>
          </cell>
        </row>
        <row r="1110">
          <cell r="D1110" t="str">
            <v>Бугульма</v>
          </cell>
          <cell r="E1110">
            <v>1601400100000</v>
          </cell>
        </row>
        <row r="1111">
          <cell r="D1111" t="str">
            <v>Буинск</v>
          </cell>
        </row>
        <row r="1112">
          <cell r="D1112" t="str">
            <v>Елабуга</v>
          </cell>
        </row>
        <row r="1113">
          <cell r="D1113" t="str">
            <v>Заинск</v>
          </cell>
          <cell r="E1113">
            <v>1602000100000</v>
          </cell>
        </row>
        <row r="1114">
          <cell r="D1114" t="str">
            <v>Зеленодольск</v>
          </cell>
          <cell r="E1114">
            <v>1602100100000</v>
          </cell>
        </row>
        <row r="1115">
          <cell r="D1115" t="str">
            <v>Казань</v>
          </cell>
          <cell r="E1115">
            <v>1600000100000</v>
          </cell>
        </row>
        <row r="1116">
          <cell r="D1116" t="str">
            <v>Лаишево</v>
          </cell>
        </row>
        <row r="1117">
          <cell r="D1117" t="str">
            <v>Лениногорск</v>
          </cell>
          <cell r="E1117">
            <v>1602600100000</v>
          </cell>
        </row>
        <row r="1118">
          <cell r="D1118" t="str">
            <v>Мамадыш</v>
          </cell>
          <cell r="E1118">
            <v>1602700100000</v>
          </cell>
        </row>
        <row r="1119">
          <cell r="D1119" t="str">
            <v>Менделеевск</v>
          </cell>
          <cell r="E1119">
            <v>1602800100000</v>
          </cell>
        </row>
        <row r="1120">
          <cell r="D1120" t="str">
            <v>Мензелинск</v>
          </cell>
        </row>
        <row r="1121">
          <cell r="D1121" t="str">
            <v>Набережные Челны</v>
          </cell>
          <cell r="E1121">
            <v>1600000200000</v>
          </cell>
        </row>
        <row r="1122">
          <cell r="D1122" t="str">
            <v>Нижнекамск</v>
          </cell>
          <cell r="E1122">
            <v>1603100100000</v>
          </cell>
        </row>
        <row r="1123">
          <cell r="D1123" t="str">
            <v>Нурлат</v>
          </cell>
        </row>
        <row r="1124">
          <cell r="D1124" t="str">
            <v>Тетюши</v>
          </cell>
        </row>
        <row r="1125">
          <cell r="D1125" t="str">
            <v>Чистополь</v>
          </cell>
        </row>
        <row r="1126">
          <cell r="D1126" t="str">
            <v>Андреаполь</v>
          </cell>
          <cell r="E1126">
            <v>6900001000000</v>
          </cell>
        </row>
        <row r="1127">
          <cell r="D1127" t="str">
            <v>Бежецк</v>
          </cell>
          <cell r="E1127">
            <v>6900300100000</v>
          </cell>
        </row>
        <row r="1128">
          <cell r="D1128" t="str">
            <v>Белый</v>
          </cell>
        </row>
        <row r="1129">
          <cell r="D1129" t="str">
            <v>Бологое</v>
          </cell>
          <cell r="E1129">
            <v>6900500100000</v>
          </cell>
        </row>
        <row r="1130">
          <cell r="D1130" t="str">
            <v>Весьегонск</v>
          </cell>
          <cell r="E1130">
            <v>6900001100000</v>
          </cell>
        </row>
        <row r="1131">
          <cell r="D1131" t="str">
            <v>Вышний Волочек</v>
          </cell>
          <cell r="E1131">
            <v>6900000600000</v>
          </cell>
        </row>
        <row r="1132">
          <cell r="D1132" t="str">
            <v>Западная Двина</v>
          </cell>
          <cell r="E1132">
            <v>6900001300000</v>
          </cell>
        </row>
        <row r="1133">
          <cell r="D1133" t="str">
            <v>Зубцов</v>
          </cell>
        </row>
        <row r="1134">
          <cell r="D1134" t="str">
            <v>Калязин</v>
          </cell>
          <cell r="E1134">
            <v>6901100100000</v>
          </cell>
        </row>
        <row r="1135">
          <cell r="D1135" t="str">
            <v>Кашин</v>
          </cell>
          <cell r="E1135">
            <v>6900000900000</v>
          </cell>
        </row>
        <row r="1136">
          <cell r="D1136" t="str">
            <v>Кимры</v>
          </cell>
          <cell r="E1136">
            <v>6900000500000</v>
          </cell>
        </row>
        <row r="1137">
          <cell r="D1137" t="str">
            <v>Конаково</v>
          </cell>
        </row>
        <row r="1138">
          <cell r="D1138" t="str">
            <v>Красный Холм</v>
          </cell>
          <cell r="E1138">
            <v>6901600100051</v>
          </cell>
        </row>
        <row r="1139">
          <cell r="D1139" t="str">
            <v>Кувшиново</v>
          </cell>
          <cell r="E1139">
            <v>6901700100000</v>
          </cell>
        </row>
        <row r="1140">
          <cell r="D1140" t="str">
            <v>Лихославль</v>
          </cell>
        </row>
        <row r="1141">
          <cell r="D1141" t="str">
            <v>Нелидово</v>
          </cell>
          <cell r="E1141">
            <v>6900000400000</v>
          </cell>
        </row>
        <row r="1142">
          <cell r="D1142" t="str">
            <v>Осташков</v>
          </cell>
          <cell r="E1142">
            <v>6900000800000</v>
          </cell>
        </row>
        <row r="1143">
          <cell r="D1143" t="str">
            <v>Пищалкино</v>
          </cell>
          <cell r="E1143">
            <v>6903000012500</v>
          </cell>
        </row>
        <row r="1144">
          <cell r="D1144" t="str">
            <v>Ржев</v>
          </cell>
          <cell r="E1144">
            <v>6900000300000</v>
          </cell>
        </row>
        <row r="1145">
          <cell r="D1145" t="str">
            <v>Старица</v>
          </cell>
        </row>
        <row r="1146">
          <cell r="D1146" t="str">
            <v>Тверь</v>
          </cell>
          <cell r="E1146">
            <v>6900000100000</v>
          </cell>
        </row>
        <row r="1147">
          <cell r="D1147" t="str">
            <v>Торжок</v>
          </cell>
          <cell r="E1147">
            <v>6900000200000</v>
          </cell>
        </row>
        <row r="1148">
          <cell r="D1148" t="str">
            <v>Торопец</v>
          </cell>
        </row>
        <row r="1149">
          <cell r="D1149" t="str">
            <v>Удомля</v>
          </cell>
          <cell r="E1149">
            <v>6900000700000</v>
          </cell>
        </row>
        <row r="1150">
          <cell r="D1150" t="str">
            <v>Асино</v>
          </cell>
          <cell r="E1150">
            <v>7000300100000</v>
          </cell>
        </row>
        <row r="1151">
          <cell r="D1151" t="str">
            <v>Кедровый</v>
          </cell>
          <cell r="E1151">
            <v>7000000200000</v>
          </cell>
        </row>
        <row r="1152">
          <cell r="D1152" t="str">
            <v>Колпашево</v>
          </cell>
        </row>
        <row r="1153">
          <cell r="D1153" t="str">
            <v>Северск</v>
          </cell>
          <cell r="E1153">
            <v>7000000300000</v>
          </cell>
        </row>
        <row r="1154">
          <cell r="D1154" t="str">
            <v>Стрежевой</v>
          </cell>
          <cell r="E1154">
            <v>7000000400000</v>
          </cell>
        </row>
        <row r="1155">
          <cell r="D1155" t="str">
            <v>Томск</v>
          </cell>
          <cell r="E1155">
            <v>7000000100000</v>
          </cell>
        </row>
        <row r="1156">
          <cell r="D1156" t="str">
            <v>Алексин</v>
          </cell>
        </row>
        <row r="1157">
          <cell r="D1157" t="str">
            <v>Белев</v>
          </cell>
        </row>
        <row r="1158">
          <cell r="D1158" t="str">
            <v>Богородицк</v>
          </cell>
        </row>
        <row r="1159">
          <cell r="D1159" t="str">
            <v>Болохово</v>
          </cell>
        </row>
        <row r="1160">
          <cell r="D1160" t="str">
            <v>Венев</v>
          </cell>
          <cell r="E1160">
            <v>7100600100000</v>
          </cell>
        </row>
        <row r="1161">
          <cell r="D1161" t="str">
            <v>Донской</v>
          </cell>
          <cell r="E1161">
            <v>7100000200000</v>
          </cell>
        </row>
        <row r="1162">
          <cell r="D1162" t="str">
            <v>Ефремов</v>
          </cell>
        </row>
        <row r="1163">
          <cell r="D1163" t="str">
            <v>Кимовск</v>
          </cell>
        </row>
        <row r="1164">
          <cell r="D1164" t="str">
            <v>Киреевск</v>
          </cell>
          <cell r="E1164">
            <v>7101400100000</v>
          </cell>
        </row>
        <row r="1165">
          <cell r="D1165" t="str">
            <v>Липки</v>
          </cell>
        </row>
        <row r="1166">
          <cell r="D1166" t="str">
            <v>Новомосковск</v>
          </cell>
          <cell r="E1166">
            <v>7101700100000</v>
          </cell>
        </row>
        <row r="1167">
          <cell r="D1167" t="str">
            <v>Плавск</v>
          </cell>
          <cell r="E1167">
            <v>7101900100000</v>
          </cell>
        </row>
        <row r="1168">
          <cell r="D1168" t="str">
            <v>Советск</v>
          </cell>
        </row>
        <row r="1169">
          <cell r="D1169" t="str">
            <v>Суворов</v>
          </cell>
        </row>
        <row r="1170">
          <cell r="D1170" t="str">
            <v>Тула</v>
          </cell>
          <cell r="E1170">
            <v>7100000100000</v>
          </cell>
        </row>
        <row r="1171">
          <cell r="D1171" t="str">
            <v>Узловая</v>
          </cell>
          <cell r="E1171">
            <v>7102200100000</v>
          </cell>
        </row>
        <row r="1172">
          <cell r="D1172" t="str">
            <v>Чекалин</v>
          </cell>
        </row>
        <row r="1173">
          <cell r="D1173" t="str">
            <v>Щекино</v>
          </cell>
        </row>
        <row r="1174">
          <cell r="D1174" t="str">
            <v>Ясногорск</v>
          </cell>
          <cell r="E1174">
            <v>7102500100000</v>
          </cell>
        </row>
        <row r="1175">
          <cell r="D1175" t="str">
            <v>Ак-Довурак</v>
          </cell>
          <cell r="E1175">
            <v>1700000200000</v>
          </cell>
        </row>
        <row r="1176">
          <cell r="D1176" t="str">
            <v>Кызыл</v>
          </cell>
          <cell r="E1176">
            <v>1700000100000</v>
          </cell>
        </row>
        <row r="1177">
          <cell r="D1177" t="str">
            <v>Туран</v>
          </cell>
        </row>
        <row r="1178">
          <cell r="D1178" t="str">
            <v>Чадан</v>
          </cell>
        </row>
        <row r="1179">
          <cell r="D1179" t="str">
            <v>Шагонар</v>
          </cell>
        </row>
        <row r="1180">
          <cell r="D1180" t="str">
            <v>Вагай</v>
          </cell>
          <cell r="E1180">
            <v>7200600000100</v>
          </cell>
        </row>
        <row r="1181">
          <cell r="D1181" t="str">
            <v>Демьянка</v>
          </cell>
          <cell r="E1181">
            <v>7201800000400</v>
          </cell>
        </row>
        <row r="1182">
          <cell r="D1182" t="str">
            <v>Голышманово</v>
          </cell>
          <cell r="E1182">
            <v>7200800000100</v>
          </cell>
        </row>
        <row r="1183">
          <cell r="D1183" t="str">
            <v>Заводоуковск</v>
          </cell>
          <cell r="E1183">
            <v>7200000400000</v>
          </cell>
        </row>
        <row r="1184">
          <cell r="D1184" t="str">
            <v>Ишим</v>
          </cell>
          <cell r="E1184">
            <v>7200000300000</v>
          </cell>
        </row>
        <row r="1185">
          <cell r="D1185" t="str">
            <v>Омутинское</v>
          </cell>
          <cell r="E1185">
            <v>7201400000100</v>
          </cell>
        </row>
        <row r="1186">
          <cell r="D1186" t="str">
            <v>Тобольск</v>
          </cell>
          <cell r="E1186">
            <v>7200000200000</v>
          </cell>
        </row>
        <row r="1187">
          <cell r="D1187" t="str">
            <v>Туртас</v>
          </cell>
          <cell r="E1187">
            <v>7201800002000</v>
          </cell>
        </row>
        <row r="1188">
          <cell r="D1188" t="str">
            <v>Тюмень</v>
          </cell>
          <cell r="E1188">
            <v>7200000100000</v>
          </cell>
        </row>
        <row r="1189">
          <cell r="D1189" t="str">
            <v>Ялуторовск</v>
          </cell>
          <cell r="E1189">
            <v>7200000500000</v>
          </cell>
        </row>
        <row r="1190">
          <cell r="D1190" t="str">
            <v>Воткинск</v>
          </cell>
          <cell r="E1190">
            <v>1800000300000</v>
          </cell>
        </row>
        <row r="1191">
          <cell r="D1191" t="str">
            <v>Глазов</v>
          </cell>
          <cell r="E1191">
            <v>1800000400000</v>
          </cell>
        </row>
        <row r="1192">
          <cell r="D1192" t="str">
            <v>Ижевск</v>
          </cell>
          <cell r="E1192">
            <v>1800000100000</v>
          </cell>
        </row>
        <row r="1193">
          <cell r="D1193" t="str">
            <v>Чепца</v>
          </cell>
          <cell r="E1193">
            <v>1801300013300</v>
          </cell>
        </row>
        <row r="1194">
          <cell r="D1194" t="str">
            <v>Кабалуд</v>
          </cell>
          <cell r="E1194">
            <v>1801300004800</v>
          </cell>
        </row>
        <row r="1195">
          <cell r="D1195" t="str">
            <v>Кез</v>
          </cell>
          <cell r="E1195">
            <v>1801300000100</v>
          </cell>
        </row>
        <row r="1196">
          <cell r="D1196" t="str">
            <v>Кузьма</v>
          </cell>
          <cell r="E1196">
            <v>1801300006400</v>
          </cell>
        </row>
        <row r="1197">
          <cell r="D1197" t="str">
            <v>Можга</v>
          </cell>
          <cell r="E1197">
            <v>1800000500000</v>
          </cell>
        </row>
        <row r="1198">
          <cell r="D1198" t="str">
            <v>Сарапул</v>
          </cell>
          <cell r="E1198">
            <v>1800000200000</v>
          </cell>
        </row>
        <row r="1199">
          <cell r="D1199" t="str">
            <v>Барыш</v>
          </cell>
          <cell r="E1199">
            <v>7300300100000</v>
          </cell>
        </row>
        <row r="1200">
          <cell r="D1200" t="str">
            <v>Димитровград</v>
          </cell>
          <cell r="E1200">
            <v>7300000200000</v>
          </cell>
        </row>
        <row r="1201">
          <cell r="D1201" t="str">
            <v>Инза</v>
          </cell>
          <cell r="E1201">
            <v>7300500100000</v>
          </cell>
        </row>
        <row r="1202">
          <cell r="D1202" t="str">
            <v>Новоульяновск</v>
          </cell>
          <cell r="E1202">
            <v>7300000400000</v>
          </cell>
        </row>
        <row r="1203">
          <cell r="D1203" t="str">
            <v>Сенгилей</v>
          </cell>
        </row>
        <row r="1204">
          <cell r="D1204" t="str">
            <v>Ульяновск</v>
          </cell>
          <cell r="E1204">
            <v>7300000100000</v>
          </cell>
        </row>
        <row r="1205">
          <cell r="D1205" t="str">
            <v>Амурск</v>
          </cell>
          <cell r="E1205">
            <v>2700000300000</v>
          </cell>
        </row>
        <row r="1206">
          <cell r="D1206" t="str">
            <v>Бикин</v>
          </cell>
          <cell r="E1206">
            <v>2700000400000</v>
          </cell>
        </row>
        <row r="1207">
          <cell r="D1207" t="str">
            <v>Вяземский</v>
          </cell>
          <cell r="E1207">
            <v>2700700100000</v>
          </cell>
        </row>
        <row r="1208">
          <cell r="D1208" t="str">
            <v>Комсомольск-на-Амуре</v>
          </cell>
          <cell r="E1208">
            <v>2700000500000</v>
          </cell>
        </row>
        <row r="1209">
          <cell r="D1209" t="str">
            <v>Николаевск-на-Амуре</v>
          </cell>
          <cell r="E1209">
            <v>2700000600000</v>
          </cell>
        </row>
        <row r="1210">
          <cell r="D1210" t="str">
            <v>Советская Гавань</v>
          </cell>
          <cell r="E1210">
            <v>2700000700000</v>
          </cell>
        </row>
        <row r="1211">
          <cell r="D1211" t="str">
            <v>Хабаровск</v>
          </cell>
          <cell r="E1211">
            <v>2700000100000</v>
          </cell>
        </row>
        <row r="1212">
          <cell r="D1212" t="str">
            <v>Абаза</v>
          </cell>
          <cell r="E1212">
            <v>1900000400000</v>
          </cell>
        </row>
        <row r="1213">
          <cell r="D1213" t="str">
            <v>Абакан</v>
          </cell>
          <cell r="E1213">
            <v>1900000100000</v>
          </cell>
        </row>
        <row r="1214">
          <cell r="D1214" t="str">
            <v>Саяногорск</v>
          </cell>
          <cell r="E1214">
            <v>1900000200000</v>
          </cell>
        </row>
        <row r="1215">
          <cell r="D1215" t="str">
            <v>Сорск</v>
          </cell>
          <cell r="E1215">
            <v>1900000500000</v>
          </cell>
        </row>
        <row r="1216">
          <cell r="D1216" t="str">
            <v>Черногорск</v>
          </cell>
          <cell r="E1216">
            <v>1900000300000</v>
          </cell>
        </row>
        <row r="1217">
          <cell r="D1217" t="str">
            <v>Белоярский</v>
          </cell>
          <cell r="E1217">
            <v>8600001300000</v>
          </cell>
        </row>
        <row r="1218">
          <cell r="D1218" t="str">
            <v>Когалым</v>
          </cell>
          <cell r="E1218">
            <v>8600000200000</v>
          </cell>
        </row>
        <row r="1219">
          <cell r="D1219" t="str">
            <v>Лангепас</v>
          </cell>
          <cell r="E1219">
            <v>8600000300000</v>
          </cell>
        </row>
        <row r="1220">
          <cell r="D1220" t="str">
            <v>Лянтор</v>
          </cell>
        </row>
        <row r="1221">
          <cell r="D1221" t="str">
            <v>Мегион</v>
          </cell>
          <cell r="E1221">
            <v>8600000400000</v>
          </cell>
        </row>
        <row r="1222">
          <cell r="D1222" t="str">
            <v>Нефтеюганск</v>
          </cell>
          <cell r="E1222">
            <v>8600001400000</v>
          </cell>
        </row>
        <row r="1223">
          <cell r="D1223" t="str">
            <v>Нижневартовск</v>
          </cell>
          <cell r="E1223">
            <v>8600001100000</v>
          </cell>
        </row>
        <row r="1224">
          <cell r="D1224" t="str">
            <v>Нягань</v>
          </cell>
          <cell r="E1224">
            <v>8600000500000</v>
          </cell>
        </row>
        <row r="1225">
          <cell r="D1225" t="str">
            <v>Покачи</v>
          </cell>
          <cell r="E1225">
            <v>8600000600000</v>
          </cell>
        </row>
        <row r="1226">
          <cell r="D1226" t="str">
            <v>Пыть-Ях</v>
          </cell>
          <cell r="E1226">
            <v>8600000700000</v>
          </cell>
        </row>
        <row r="1227">
          <cell r="D1227" t="str">
            <v>Радужный</v>
          </cell>
          <cell r="E1227">
            <v>8600001500000</v>
          </cell>
        </row>
        <row r="1228">
          <cell r="D1228" t="str">
            <v>Советский</v>
          </cell>
          <cell r="E1228">
            <v>8600800100000</v>
          </cell>
        </row>
        <row r="1229">
          <cell r="D1229" t="str">
            <v>Сургут</v>
          </cell>
          <cell r="E1229">
            <v>8600001000000</v>
          </cell>
        </row>
        <row r="1230">
          <cell r="D1230" t="str">
            <v>Урай</v>
          </cell>
          <cell r="E1230">
            <v>8600000900000</v>
          </cell>
        </row>
        <row r="1231">
          <cell r="D1231" t="str">
            <v>Ханты-Мансийск</v>
          </cell>
          <cell r="E1231">
            <v>8600000100000</v>
          </cell>
        </row>
        <row r="1232">
          <cell r="D1232" t="str">
            <v>Югорск</v>
          </cell>
          <cell r="E1232">
            <v>8600001600000</v>
          </cell>
        </row>
        <row r="1233">
          <cell r="D1233" t="str">
            <v>Аша</v>
          </cell>
          <cell r="E1233">
            <v>7400200300000</v>
          </cell>
        </row>
        <row r="1234">
          <cell r="D1234" t="str">
            <v>Бакал</v>
          </cell>
        </row>
        <row r="1235">
          <cell r="D1235" t="str">
            <v>Верхнеуральск</v>
          </cell>
        </row>
        <row r="1236">
          <cell r="D1236" t="str">
            <v>Верхний Уфалей</v>
          </cell>
          <cell r="E1236">
            <v>7400000200000</v>
          </cell>
        </row>
        <row r="1237">
          <cell r="D1237" t="str">
            <v>Еманжелинск</v>
          </cell>
        </row>
        <row r="1238">
          <cell r="D1238" t="str">
            <v>Златоуст</v>
          </cell>
          <cell r="E1238">
            <v>7400000400000</v>
          </cell>
        </row>
        <row r="1239">
          <cell r="D1239" t="str">
            <v>Карабаш</v>
          </cell>
          <cell r="E1239">
            <v>7400000500000</v>
          </cell>
        </row>
        <row r="1240">
          <cell r="D1240" t="str">
            <v>Карталы</v>
          </cell>
          <cell r="E1240">
            <v>7400700100000</v>
          </cell>
        </row>
        <row r="1241">
          <cell r="D1241" t="str">
            <v>Касли</v>
          </cell>
        </row>
        <row r="1242">
          <cell r="D1242" t="str">
            <v>Катав-Ивановск</v>
          </cell>
        </row>
        <row r="1243">
          <cell r="D1243" t="str">
            <v>Копейск</v>
          </cell>
          <cell r="E1243">
            <v>7400000600000</v>
          </cell>
        </row>
        <row r="1244">
          <cell r="D1244" t="str">
            <v>Коркино</v>
          </cell>
        </row>
        <row r="1245">
          <cell r="D1245" t="str">
            <v>Куса</v>
          </cell>
          <cell r="E1245">
            <v>7403400100000</v>
          </cell>
        </row>
        <row r="1246">
          <cell r="D1246" t="str">
            <v>Кыштым</v>
          </cell>
          <cell r="E1246">
            <v>7400000800000</v>
          </cell>
        </row>
        <row r="1247">
          <cell r="D1247" t="str">
            <v>Магнитогорск</v>
          </cell>
          <cell r="E1247">
            <v>7400000900000</v>
          </cell>
        </row>
        <row r="1248">
          <cell r="D1248" t="str">
            <v>Миасс</v>
          </cell>
          <cell r="E1248">
            <v>7400001000000</v>
          </cell>
        </row>
        <row r="1249">
          <cell r="D1249" t="str">
            <v>Миньяр</v>
          </cell>
          <cell r="E1249">
            <v>7400200110000</v>
          </cell>
        </row>
        <row r="1250">
          <cell r="D1250" t="str">
            <v>Нязепетровск</v>
          </cell>
          <cell r="E1250">
            <v>7403600100000</v>
          </cell>
        </row>
        <row r="1251">
          <cell r="D1251" t="str">
            <v>Озерск</v>
          </cell>
          <cell r="E1251">
            <v>7400001100000</v>
          </cell>
        </row>
        <row r="1252">
          <cell r="D1252" t="str">
            <v>Пласт</v>
          </cell>
        </row>
        <row r="1253">
          <cell r="D1253" t="str">
            <v>Сатка</v>
          </cell>
          <cell r="E1253">
            <v>7401700200000</v>
          </cell>
        </row>
        <row r="1254">
          <cell r="D1254" t="str">
            <v>Сим</v>
          </cell>
          <cell r="E1254">
            <v>7400200200000</v>
          </cell>
        </row>
        <row r="1255">
          <cell r="D1255" t="str">
            <v>Снежинск</v>
          </cell>
          <cell r="E1255">
            <v>7400001300000</v>
          </cell>
        </row>
        <row r="1256">
          <cell r="D1256" t="str">
            <v>Трехгорный</v>
          </cell>
          <cell r="E1256">
            <v>7400001400000</v>
          </cell>
        </row>
        <row r="1257">
          <cell r="D1257" t="str">
            <v>Трехгорный-1</v>
          </cell>
          <cell r="E1257">
            <v>7400003400000</v>
          </cell>
        </row>
        <row r="1258">
          <cell r="D1258" t="str">
            <v>Троицк</v>
          </cell>
          <cell r="E1258">
            <v>7400003600000</v>
          </cell>
        </row>
        <row r="1259">
          <cell r="D1259" t="str">
            <v>Усть-Катав</v>
          </cell>
          <cell r="E1259">
            <v>7400001500000</v>
          </cell>
        </row>
        <row r="1260">
          <cell r="D1260" t="str">
            <v>Чебаркуль</v>
          </cell>
          <cell r="E1260">
            <v>7400003500000</v>
          </cell>
        </row>
        <row r="1261">
          <cell r="D1261" t="str">
            <v>Челябинск</v>
          </cell>
          <cell r="E1261">
            <v>7400000100000</v>
          </cell>
        </row>
        <row r="1262">
          <cell r="D1262" t="str">
            <v>Южноуральск</v>
          </cell>
          <cell r="E1262">
            <v>7400001600000</v>
          </cell>
        </row>
        <row r="1263">
          <cell r="D1263" t="str">
            <v>Юрюзань</v>
          </cell>
          <cell r="E1263">
            <v>7401000100000</v>
          </cell>
        </row>
        <row r="1264">
          <cell r="D1264" t="str">
            <v>Аргун</v>
          </cell>
          <cell r="E1264">
            <v>2000000200000</v>
          </cell>
        </row>
        <row r="1265">
          <cell r="D1265" t="str">
            <v>Грозный</v>
          </cell>
          <cell r="E1265">
            <v>2000000100000</v>
          </cell>
        </row>
        <row r="1266">
          <cell r="D1266" t="str">
            <v>Гудермес</v>
          </cell>
          <cell r="E1266">
            <v>2000500100000</v>
          </cell>
        </row>
        <row r="1267">
          <cell r="D1267" t="str">
            <v>Урус-Мартан</v>
          </cell>
        </row>
        <row r="1268">
          <cell r="D1268" t="str">
            <v>Шали</v>
          </cell>
        </row>
        <row r="1269">
          <cell r="D1269" t="str">
            <v>Алатырь</v>
          </cell>
          <cell r="E1269">
            <v>2100002200000</v>
          </cell>
        </row>
        <row r="1270">
          <cell r="D1270" t="str">
            <v>Канаш</v>
          </cell>
          <cell r="E1270">
            <v>2100002300000</v>
          </cell>
        </row>
        <row r="1271">
          <cell r="D1271" t="str">
            <v>Козловка</v>
          </cell>
          <cell r="E1271">
            <v>2100800100000</v>
          </cell>
        </row>
        <row r="1272">
          <cell r="D1272" t="str">
            <v>Мариинский Посад</v>
          </cell>
        </row>
        <row r="1273">
          <cell r="D1273" t="str">
            <v>Новочебоксарск</v>
          </cell>
          <cell r="E1273">
            <v>2100002400000</v>
          </cell>
        </row>
        <row r="1274">
          <cell r="D1274" t="str">
            <v>Цивильск</v>
          </cell>
        </row>
        <row r="1275">
          <cell r="D1275" t="str">
            <v>Чебоксары</v>
          </cell>
          <cell r="E1275">
            <v>2100000100000</v>
          </cell>
        </row>
        <row r="1276">
          <cell r="D1276" t="str">
            <v>Шумерля</v>
          </cell>
          <cell r="E1276">
            <v>2100002500000</v>
          </cell>
        </row>
        <row r="1277">
          <cell r="D1277" t="str">
            <v>Ядрин</v>
          </cell>
        </row>
        <row r="1278">
          <cell r="D1278" t="str">
            <v>Анадырь</v>
          </cell>
          <cell r="E1278">
            <v>8700000100000</v>
          </cell>
        </row>
        <row r="1279">
          <cell r="D1279" t="str">
            <v>Билибино</v>
          </cell>
        </row>
        <row r="1280">
          <cell r="D1280" t="str">
            <v>Певек</v>
          </cell>
        </row>
        <row r="1281">
          <cell r="D1281" t="str">
            <v>Губкинский</v>
          </cell>
          <cell r="E1281">
            <v>8900000200000</v>
          </cell>
        </row>
        <row r="1282">
          <cell r="D1282" t="str">
            <v>Лабытнанги</v>
          </cell>
          <cell r="E1282">
            <v>8900000300000</v>
          </cell>
        </row>
        <row r="1283">
          <cell r="D1283" t="str">
            <v>Муравленко</v>
          </cell>
          <cell r="E1283">
            <v>8900000400000</v>
          </cell>
        </row>
        <row r="1284">
          <cell r="D1284" t="str">
            <v>Надым</v>
          </cell>
          <cell r="E1284">
            <v>8900000500000</v>
          </cell>
        </row>
        <row r="1285">
          <cell r="D1285" t="str">
            <v>Новый Уренгой</v>
          </cell>
          <cell r="E1285">
            <v>8900000600000</v>
          </cell>
        </row>
        <row r="1286">
          <cell r="D1286" t="str">
            <v>Ноябрьск</v>
          </cell>
          <cell r="E1286">
            <v>8900000700000</v>
          </cell>
        </row>
        <row r="1287">
          <cell r="D1287" t="str">
            <v>Пурпе</v>
          </cell>
          <cell r="E1287">
            <v>8900400000500</v>
          </cell>
        </row>
        <row r="1288">
          <cell r="D1288" t="str">
            <v>Салехард</v>
          </cell>
          <cell r="E1288">
            <v>8900000100000</v>
          </cell>
        </row>
        <row r="1289">
          <cell r="D1289" t="str">
            <v>Тарко-Сале</v>
          </cell>
          <cell r="E1289">
            <v>8900400100000</v>
          </cell>
        </row>
        <row r="1290">
          <cell r="D1290" t="str">
            <v>Беклемишево</v>
          </cell>
          <cell r="E1290">
            <v>7601400001200</v>
          </cell>
        </row>
        <row r="1291">
          <cell r="D1291" t="str">
            <v xml:space="preserve">Берендеево </v>
          </cell>
          <cell r="E1291">
            <v>7601200001900</v>
          </cell>
        </row>
        <row r="1292">
          <cell r="D1292" t="str">
            <v>Бурмакино</v>
          </cell>
          <cell r="E1292">
            <v>7601000003000</v>
          </cell>
        </row>
        <row r="1293">
          <cell r="D1293" t="str">
            <v>Ваулово</v>
          </cell>
          <cell r="E1293">
            <v>7601600003700</v>
          </cell>
        </row>
        <row r="1294">
          <cell r="D1294" t="str">
            <v>Волга</v>
          </cell>
          <cell r="E1294">
            <v>7600900006300</v>
          </cell>
        </row>
        <row r="1295">
          <cell r="D1295" t="str">
            <v>Гаврилов-Ям</v>
          </cell>
        </row>
        <row r="1296">
          <cell r="D1296" t="str">
            <v>Данилов</v>
          </cell>
          <cell r="E1296">
            <v>7600600100000</v>
          </cell>
        </row>
        <row r="1297">
          <cell r="D1297" t="str">
            <v xml:space="preserve">Козьмодемьянск </v>
          </cell>
          <cell r="E1297">
            <v>7600100021100</v>
          </cell>
        </row>
        <row r="1298">
          <cell r="D1298" t="str">
            <v>Коромыслово</v>
          </cell>
          <cell r="E1298">
            <v>7601600012800</v>
          </cell>
        </row>
        <row r="1299">
          <cell r="D1299" t="str">
            <v>Кормилицино</v>
          </cell>
          <cell r="E1299">
            <v>7600100022800</v>
          </cell>
        </row>
        <row r="1300">
          <cell r="D1300" t="str">
            <v>Любим</v>
          </cell>
          <cell r="E1300">
            <v>7600700100000</v>
          </cell>
        </row>
        <row r="1301">
          <cell r="D1301" t="str">
            <v>Лютово</v>
          </cell>
          <cell r="E1301">
            <v>7600100028500</v>
          </cell>
        </row>
        <row r="1302">
          <cell r="D1302" t="str">
            <v>Маслово</v>
          </cell>
          <cell r="E1302">
            <v>7600900021300</v>
          </cell>
        </row>
        <row r="1303">
          <cell r="D1303" t="str">
            <v>ст. Молот</v>
          </cell>
          <cell r="E1303">
            <v>7600100072700</v>
          </cell>
        </row>
        <row r="1304">
          <cell r="D1304" t="str">
            <v>Мышкин</v>
          </cell>
        </row>
        <row r="1305">
          <cell r="D1305" t="str">
            <v>Новый Некоуз</v>
          </cell>
          <cell r="E1305">
            <v>7600900000100</v>
          </cell>
        </row>
        <row r="1306">
          <cell r="D1306" t="str">
            <v>Нерехта</v>
          </cell>
          <cell r="E1306">
            <v>4401300100000</v>
          </cell>
        </row>
        <row r="1307">
          <cell r="D1307" t="str">
            <v>Переславль-Залесский</v>
          </cell>
          <cell r="E1307">
            <v>7600000200000</v>
          </cell>
        </row>
        <row r="1308">
          <cell r="D1308" t="str">
            <v>Пошехонье</v>
          </cell>
        </row>
        <row r="1309">
          <cell r="D1309" t="str">
            <v>Приволжье</v>
          </cell>
          <cell r="E1309">
            <v>7601500041500</v>
          </cell>
        </row>
        <row r="1310">
          <cell r="D1310" t="str">
            <v>Ростов</v>
          </cell>
          <cell r="E1310">
            <v>7601400100000</v>
          </cell>
        </row>
        <row r="1311">
          <cell r="D1311" t="str">
            <v>Рыбинск</v>
          </cell>
          <cell r="E1311">
            <v>7601500100000</v>
          </cell>
        </row>
        <row r="1312">
          <cell r="D1312" t="str">
            <v>Сахареж</v>
          </cell>
          <cell r="E1312">
            <v>7601000023100</v>
          </cell>
        </row>
        <row r="1313">
          <cell r="D1313" t="str">
            <v>Семибратово</v>
          </cell>
          <cell r="E1313">
            <v>7601400018000</v>
          </cell>
        </row>
        <row r="1314">
          <cell r="D1314" t="str">
            <v>Сильницы</v>
          </cell>
          <cell r="E1314">
            <v>7601400018100</v>
          </cell>
        </row>
        <row r="1315">
          <cell r="D1315" t="str">
            <v>Телищево</v>
          </cell>
          <cell r="E1315">
            <v>7600100050500</v>
          </cell>
        </row>
        <row r="1316">
          <cell r="D1316" t="str">
            <v>Тихменево</v>
          </cell>
          <cell r="E1316">
            <v>7601500050400</v>
          </cell>
        </row>
        <row r="1317">
          <cell r="D1317" t="str">
            <v>Тутаев</v>
          </cell>
          <cell r="E1317">
            <v>7601600100000</v>
          </cell>
        </row>
        <row r="1318">
          <cell r="D1318" t="str">
            <v>Углич</v>
          </cell>
        </row>
        <row r="1319">
          <cell r="D1319" t="str">
            <v>Уткино</v>
          </cell>
          <cell r="E1319">
            <v>7600100052600</v>
          </cell>
        </row>
        <row r="1320">
          <cell r="D1320" t="str">
            <v>Шушково</v>
          </cell>
          <cell r="E1320">
            <v>7601200030700</v>
          </cell>
        </row>
        <row r="1321">
          <cell r="D1321" t="str">
            <v>Ярославль</v>
          </cell>
          <cell r="E1321">
            <v>7600000100000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Данные"/>
      <sheetName val="НСИ"/>
      <sheetName val="Лист1"/>
    </sheetNames>
    <sheetDataSet>
      <sheetData sheetId="0" refreshError="1"/>
      <sheetData sheetId="1" refreshError="1"/>
      <sheetData sheetId="2" refreshError="1">
        <row r="2">
          <cell r="D2" t="str">
            <v>Адыгейск</v>
          </cell>
          <cell r="E2" t="str">
            <v>0100000200000</v>
          </cell>
        </row>
        <row r="3">
          <cell r="D3" t="str">
            <v>Майкоп</v>
          </cell>
          <cell r="E3" t="str">
            <v>0100000100000</v>
          </cell>
        </row>
        <row r="4">
          <cell r="D4" t="str">
            <v>Горно-Алтайск</v>
          </cell>
          <cell r="E4" t="str">
            <v>0400000100000</v>
          </cell>
        </row>
        <row r="5">
          <cell r="D5" t="str">
            <v>Алейск</v>
          </cell>
          <cell r="E5">
            <v>2200000200000</v>
          </cell>
        </row>
        <row r="6">
          <cell r="D6" t="str">
            <v>Барнаул</v>
          </cell>
          <cell r="E6">
            <v>2200000100000</v>
          </cell>
        </row>
        <row r="7">
          <cell r="D7" t="str">
            <v>Белокуриха</v>
          </cell>
          <cell r="E7">
            <v>2200000300000</v>
          </cell>
        </row>
        <row r="8">
          <cell r="D8" t="str">
            <v>Бийск</v>
          </cell>
          <cell r="E8">
            <v>2200000400000</v>
          </cell>
        </row>
        <row r="9">
          <cell r="D9" t="str">
            <v>Заринск</v>
          </cell>
          <cell r="E9">
            <v>2200001100000</v>
          </cell>
        </row>
        <row r="10">
          <cell r="D10" t="str">
            <v>Змеиногорск</v>
          </cell>
          <cell r="E10">
            <v>2200001300051</v>
          </cell>
        </row>
        <row r="11">
          <cell r="D11" t="str">
            <v>Камень-на-Оби</v>
          </cell>
          <cell r="E11">
            <v>2200000700051</v>
          </cell>
        </row>
        <row r="12">
          <cell r="D12" t="str">
            <v>Новоалтайск</v>
          </cell>
          <cell r="E12">
            <v>2200000800000</v>
          </cell>
        </row>
        <row r="13">
          <cell r="D13" t="str">
            <v>Рубцовск</v>
          </cell>
          <cell r="E13">
            <v>2200000900000</v>
          </cell>
        </row>
        <row r="14">
          <cell r="D14" t="str">
            <v>Славгород</v>
          </cell>
          <cell r="E14">
            <v>2200001000000</v>
          </cell>
        </row>
        <row r="15">
          <cell r="D15" t="str">
            <v>Яровое</v>
          </cell>
          <cell r="E15">
            <v>2200001200000</v>
          </cell>
        </row>
        <row r="16">
          <cell r="D16" t="str">
            <v>Белогорск</v>
          </cell>
          <cell r="E16">
            <v>2800000300000</v>
          </cell>
        </row>
        <row r="17">
          <cell r="D17" t="str">
            <v>Благовещенск</v>
          </cell>
          <cell r="E17">
            <v>2800000100000</v>
          </cell>
        </row>
        <row r="18">
          <cell r="D18" t="str">
            <v>Зея</v>
          </cell>
          <cell r="E18">
            <v>2800000400000</v>
          </cell>
        </row>
        <row r="19">
          <cell r="D19" t="str">
            <v>Прогресс</v>
          </cell>
          <cell r="E19">
            <v>2800000800000</v>
          </cell>
        </row>
        <row r="20">
          <cell r="D20" t="str">
            <v>Райчихинск</v>
          </cell>
          <cell r="E20">
            <v>2800000200000</v>
          </cell>
        </row>
        <row r="21">
          <cell r="D21" t="str">
            <v>Свободный</v>
          </cell>
          <cell r="E21">
            <v>2800000500000</v>
          </cell>
        </row>
        <row r="22">
          <cell r="D22" t="str">
            <v>Тыгда</v>
          </cell>
          <cell r="E22">
            <v>2800900001000</v>
          </cell>
        </row>
        <row r="23">
          <cell r="D23" t="str">
            <v>Тында</v>
          </cell>
          <cell r="E23">
            <v>2800000600000</v>
          </cell>
        </row>
        <row r="24">
          <cell r="D24" t="str">
            <v>Углегорск</v>
          </cell>
          <cell r="E24">
            <v>2800000900005</v>
          </cell>
        </row>
        <row r="25">
          <cell r="D25" t="str">
            <v>Циолковский</v>
          </cell>
          <cell r="E25">
            <v>2800001000000</v>
          </cell>
        </row>
        <row r="26">
          <cell r="D26" t="str">
            <v>Шимановск</v>
          </cell>
          <cell r="E26">
            <v>2800000700000</v>
          </cell>
        </row>
        <row r="27">
          <cell r="D27" t="str">
            <v>Архангельск</v>
          </cell>
          <cell r="E27">
            <v>2900000100000</v>
          </cell>
        </row>
        <row r="28">
          <cell r="D28" t="str">
            <v>Вельск</v>
          </cell>
          <cell r="E28">
            <v>2900200100000</v>
          </cell>
        </row>
        <row r="29">
          <cell r="D29" t="str">
            <v>Каргополь</v>
          </cell>
          <cell r="E29">
            <v>2800000700000</v>
          </cell>
        </row>
        <row r="30">
          <cell r="D30" t="str">
            <v>Кодино</v>
          </cell>
          <cell r="E30">
            <v>2901400001800</v>
          </cell>
        </row>
        <row r="31">
          <cell r="D31" t="str">
            <v>Коноша</v>
          </cell>
          <cell r="E31">
            <v>2900700000100</v>
          </cell>
        </row>
        <row r="32">
          <cell r="D32" t="str">
            <v>Коряжма</v>
          </cell>
          <cell r="E32">
            <v>2900000500000</v>
          </cell>
        </row>
        <row r="33">
          <cell r="D33" t="str">
            <v>Котлас</v>
          </cell>
          <cell r="E33">
            <v>2900800100000</v>
          </cell>
        </row>
        <row r="34">
          <cell r="D34" t="str">
            <v>Лойга</v>
          </cell>
          <cell r="E34">
            <v>2901700005400</v>
          </cell>
        </row>
        <row r="35">
          <cell r="D35" t="str">
            <v>Малошуйка</v>
          </cell>
          <cell r="E35">
            <v>2901400002800</v>
          </cell>
        </row>
        <row r="36">
          <cell r="D36" t="str">
            <v>Мезень</v>
          </cell>
          <cell r="E36">
            <v>2901200100000</v>
          </cell>
        </row>
        <row r="37">
          <cell r="D37" t="str">
            <v>Мирный</v>
          </cell>
          <cell r="E37">
            <v>2900000200000</v>
          </cell>
        </row>
        <row r="38">
          <cell r="D38" t="str">
            <v>Новодвинск</v>
          </cell>
          <cell r="E38">
            <v>2900000300000</v>
          </cell>
        </row>
        <row r="39">
          <cell r="D39" t="str">
            <v>Няндома</v>
          </cell>
          <cell r="E39">
            <v>2901300100000</v>
          </cell>
        </row>
        <row r="40">
          <cell r="D40" t="str">
            <v>Обозерский</v>
          </cell>
          <cell r="E40">
            <v>2901600015100</v>
          </cell>
        </row>
        <row r="41">
          <cell r="D41" t="str">
            <v>Онега</v>
          </cell>
          <cell r="E41">
            <v>2901400100000</v>
          </cell>
        </row>
        <row r="42">
          <cell r="D42" t="str">
            <v xml:space="preserve">Светлый  </v>
          </cell>
          <cell r="E42">
            <v>2901800006600</v>
          </cell>
        </row>
        <row r="43">
          <cell r="D43" t="str">
            <v>Северодвинск</v>
          </cell>
          <cell r="E43">
            <v>2900000400000</v>
          </cell>
        </row>
        <row r="44">
          <cell r="D44" t="str">
            <v>Сольвычегодск</v>
          </cell>
          <cell r="E44">
            <v>2900800300000</v>
          </cell>
        </row>
        <row r="45">
          <cell r="D45" t="str">
            <v>Тыва</v>
          </cell>
          <cell r="E45">
            <v>2901000015000</v>
          </cell>
        </row>
        <row r="46">
          <cell r="D46" t="str">
            <v>Шенкурск</v>
          </cell>
          <cell r="E46">
            <v>2901900100000</v>
          </cell>
        </row>
        <row r="47">
          <cell r="D47" t="str">
            <v>Астрахань</v>
          </cell>
          <cell r="E47">
            <v>3000000100000</v>
          </cell>
        </row>
        <row r="48">
          <cell r="D48" t="str">
            <v>Ахтубинск</v>
          </cell>
          <cell r="E48">
            <v>3000200100000</v>
          </cell>
        </row>
        <row r="49">
          <cell r="D49" t="str">
            <v>Знаменск</v>
          </cell>
          <cell r="E49">
            <v>3000000200000</v>
          </cell>
        </row>
        <row r="50">
          <cell r="D50" t="str">
            <v>Камызяк</v>
          </cell>
          <cell r="E50">
            <v>3000600100000</v>
          </cell>
        </row>
        <row r="51">
          <cell r="D51" t="str">
            <v>Нариманов</v>
          </cell>
          <cell r="E51">
            <v>3000900100000</v>
          </cell>
        </row>
        <row r="52">
          <cell r="D52" t="str">
            <v>Тальниковый</v>
          </cell>
          <cell r="E52">
            <v>3000700005800</v>
          </cell>
        </row>
        <row r="53">
          <cell r="D53" t="str">
            <v>Харабали</v>
          </cell>
          <cell r="E53">
            <v>3001100100000</v>
          </cell>
        </row>
        <row r="54">
          <cell r="D54" t="str">
            <v>Агидель</v>
          </cell>
          <cell r="E54" t="str">
            <v>0200000200000</v>
          </cell>
        </row>
        <row r="55">
          <cell r="D55" t="str">
            <v>Баймак</v>
          </cell>
          <cell r="E55">
            <v>200600100000</v>
          </cell>
        </row>
        <row r="56">
          <cell r="D56" t="str">
            <v>Белебей</v>
          </cell>
          <cell r="E56" t="str">
            <v>0200900100000</v>
          </cell>
        </row>
        <row r="57">
          <cell r="D57" t="str">
            <v>Белорецк</v>
          </cell>
          <cell r="E57">
            <v>201100100000</v>
          </cell>
        </row>
        <row r="58">
          <cell r="D58" t="str">
            <v>Бирск</v>
          </cell>
          <cell r="E58">
            <v>201300100000</v>
          </cell>
        </row>
        <row r="59">
          <cell r="D59" t="str">
            <v>Благовещенск</v>
          </cell>
          <cell r="E59">
            <v>201500100000</v>
          </cell>
        </row>
        <row r="60">
          <cell r="D60" t="str">
            <v>Давлеканово</v>
          </cell>
          <cell r="E60" t="str">
            <v>0205900100000</v>
          </cell>
        </row>
        <row r="61">
          <cell r="D61" t="str">
            <v>Дюртюли</v>
          </cell>
          <cell r="E61">
            <v>206000100000</v>
          </cell>
        </row>
        <row r="62">
          <cell r="D62" t="str">
            <v>Ишимбай</v>
          </cell>
          <cell r="E62">
            <v>202600100000</v>
          </cell>
        </row>
        <row r="63">
          <cell r="D63" t="str">
            <v>Кумертау</v>
          </cell>
          <cell r="E63" t="str">
            <v>0200000700000</v>
          </cell>
        </row>
        <row r="64">
          <cell r="D64" t="str">
            <v>Межгорье</v>
          </cell>
          <cell r="E64" t="str">
            <v>0200000800000</v>
          </cell>
        </row>
        <row r="65">
          <cell r="D65" t="str">
            <v>Мелеуз</v>
          </cell>
          <cell r="E65" t="str">
            <v>0203500100000</v>
          </cell>
        </row>
        <row r="66">
          <cell r="D66" t="str">
            <v>Нефтекамск</v>
          </cell>
          <cell r="E66" t="str">
            <v>0200000300000</v>
          </cell>
        </row>
        <row r="67">
          <cell r="D67" t="str">
            <v>Октябрьский</v>
          </cell>
          <cell r="E67" t="str">
            <v>0200000400000</v>
          </cell>
        </row>
        <row r="68">
          <cell r="D68" t="str">
            <v>Салават</v>
          </cell>
          <cell r="E68" t="str">
            <v>0200000500000</v>
          </cell>
        </row>
        <row r="69">
          <cell r="D69" t="str">
            <v>Сибай</v>
          </cell>
          <cell r="E69" t="str">
            <v>0200000600000</v>
          </cell>
        </row>
        <row r="70">
          <cell r="D70" t="str">
            <v>Стерлитамак</v>
          </cell>
          <cell r="E70" t="str">
            <v>0200001400000</v>
          </cell>
        </row>
        <row r="71">
          <cell r="D71" t="str">
            <v>Туймазы</v>
          </cell>
          <cell r="E71" t="str">
            <v>0204400100000</v>
          </cell>
        </row>
        <row r="72">
          <cell r="D72" t="str">
            <v>Уфа</v>
          </cell>
          <cell r="E72" t="str">
            <v>0200000100000</v>
          </cell>
        </row>
        <row r="73">
          <cell r="D73" t="str">
            <v>Учалы</v>
          </cell>
          <cell r="E73">
            <v>204600100000</v>
          </cell>
        </row>
        <row r="74">
          <cell r="D74" t="str">
            <v>Янаул</v>
          </cell>
          <cell r="E74">
            <v>205200100000</v>
          </cell>
        </row>
        <row r="75">
          <cell r="D75" t="str">
            <v>Алексеевка</v>
          </cell>
          <cell r="E75">
            <v>3100200100000</v>
          </cell>
        </row>
        <row r="76">
          <cell r="D76" t="str">
            <v>Белгород</v>
          </cell>
          <cell r="E76">
            <v>3100000100000</v>
          </cell>
        </row>
        <row r="77">
          <cell r="D77" t="str">
            <v>Бирюч</v>
          </cell>
          <cell r="E77">
            <v>3101200100000</v>
          </cell>
        </row>
        <row r="78">
          <cell r="D78" t="str">
            <v>Валуйки</v>
          </cell>
          <cell r="E78">
            <v>3100400100000</v>
          </cell>
        </row>
        <row r="79">
          <cell r="D79" t="str">
            <v>Грайворон</v>
          </cell>
          <cell r="E79">
            <v>3100700100000</v>
          </cell>
        </row>
        <row r="80">
          <cell r="D80" t="str">
            <v>Губкин</v>
          </cell>
          <cell r="E80">
            <v>3100000400000</v>
          </cell>
        </row>
        <row r="81">
          <cell r="D81" t="str">
            <v>Короча</v>
          </cell>
          <cell r="E81">
            <v>3101000100000</v>
          </cell>
        </row>
        <row r="82">
          <cell r="D82" t="str">
            <v>Новый Оскол</v>
          </cell>
          <cell r="E82">
            <v>3101400100000</v>
          </cell>
        </row>
        <row r="83">
          <cell r="D83" t="str">
            <v>Старый Оскол</v>
          </cell>
          <cell r="E83">
            <v>3100000200000</v>
          </cell>
        </row>
        <row r="84">
          <cell r="D84" t="str">
            <v>Строитель</v>
          </cell>
          <cell r="E84">
            <v>3102100100000</v>
          </cell>
        </row>
        <row r="85">
          <cell r="D85" t="str">
            <v>Шебекино</v>
          </cell>
          <cell r="E85">
            <v>3100000300000</v>
          </cell>
        </row>
        <row r="86">
          <cell r="D86" t="str">
            <v>Брянск</v>
          </cell>
          <cell r="E86">
            <v>3200000100000</v>
          </cell>
        </row>
        <row r="87">
          <cell r="D87" t="str">
            <v>Дятьково</v>
          </cell>
          <cell r="E87">
            <v>3200600100000</v>
          </cell>
        </row>
        <row r="88">
          <cell r="D88" t="str">
            <v>Жуковка</v>
          </cell>
          <cell r="E88">
            <v>3200800100000</v>
          </cell>
        </row>
        <row r="89">
          <cell r="D89" t="str">
            <v>Злынка</v>
          </cell>
          <cell r="E89">
            <v>3200900100000</v>
          </cell>
        </row>
        <row r="90">
          <cell r="D90" t="str">
            <v>Карачев</v>
          </cell>
          <cell r="E90">
            <v>3201000100000</v>
          </cell>
        </row>
        <row r="91">
          <cell r="D91" t="str">
            <v>Клинцы</v>
          </cell>
          <cell r="E91">
            <v>3200000300000</v>
          </cell>
        </row>
        <row r="92">
          <cell r="D92" t="str">
            <v>Мглин</v>
          </cell>
          <cell r="E92">
            <v>3201600100000</v>
          </cell>
        </row>
        <row r="93">
          <cell r="D93" t="str">
            <v>Новозыбков</v>
          </cell>
          <cell r="E93">
            <v>3200000400000</v>
          </cell>
        </row>
        <row r="94">
          <cell r="D94" t="str">
            <v>Почеп</v>
          </cell>
          <cell r="E94">
            <v>3202000100000</v>
          </cell>
        </row>
        <row r="95">
          <cell r="D95" t="str">
            <v>Севск</v>
          </cell>
          <cell r="E95">
            <v>3202200100000</v>
          </cell>
        </row>
        <row r="96">
          <cell r="D96" t="str">
            <v>Сельцо</v>
          </cell>
          <cell r="E96">
            <v>3200000200000</v>
          </cell>
        </row>
        <row r="97">
          <cell r="D97" t="str">
            <v>Стародуб</v>
          </cell>
          <cell r="E97">
            <v>3200000600000</v>
          </cell>
        </row>
        <row r="98">
          <cell r="D98" t="str">
            <v>Сураж</v>
          </cell>
          <cell r="E98">
            <v>3202500100000</v>
          </cell>
        </row>
        <row r="99">
          <cell r="D99" t="str">
            <v>Трубчевск</v>
          </cell>
        </row>
        <row r="100">
          <cell r="D100" t="str">
            <v>Унеча</v>
          </cell>
        </row>
        <row r="101">
          <cell r="D101" t="str">
            <v>Фокино</v>
          </cell>
          <cell r="E101">
            <v>3200000500000</v>
          </cell>
        </row>
        <row r="102">
          <cell r="D102" t="str">
            <v>Бабушкин</v>
          </cell>
        </row>
        <row r="103">
          <cell r="D103" t="str">
            <v>Гусиноозерск</v>
          </cell>
        </row>
        <row r="104">
          <cell r="D104" t="str">
            <v>Закаменск</v>
          </cell>
        </row>
        <row r="105">
          <cell r="D105" t="str">
            <v>Кяхта</v>
          </cell>
        </row>
        <row r="106">
          <cell r="D106" t="str">
            <v>Северобайкальск</v>
          </cell>
          <cell r="E106" t="str">
            <v>0300000200000</v>
          </cell>
        </row>
        <row r="107">
          <cell r="D107" t="str">
            <v>Улан-Удэ</v>
          </cell>
          <cell r="E107" t="str">
            <v>0300000100000</v>
          </cell>
        </row>
        <row r="108">
          <cell r="D108" t="str">
            <v>Александров</v>
          </cell>
          <cell r="E108">
            <v>3300200100000</v>
          </cell>
        </row>
        <row r="109">
          <cell r="D109" t="str">
            <v>Балакирево</v>
          </cell>
          <cell r="E109">
            <v>3300200400000</v>
          </cell>
        </row>
        <row r="110">
          <cell r="D110" t="str">
            <v>Большаково</v>
          </cell>
          <cell r="E110">
            <v>3300800002300</v>
          </cell>
        </row>
        <row r="111">
          <cell r="D111" t="str">
            <v>Владимир</v>
          </cell>
          <cell r="E111">
            <v>3300000100000</v>
          </cell>
        </row>
        <row r="112">
          <cell r="D112" t="str">
            <v>Вязники</v>
          </cell>
        </row>
        <row r="113">
          <cell r="D113" t="str">
            <v>Гороховец</v>
          </cell>
        </row>
        <row r="114">
          <cell r="D114" t="str">
            <v>Гусь-Хрустальный</v>
          </cell>
          <cell r="E114">
            <v>3300000300000</v>
          </cell>
        </row>
        <row r="115">
          <cell r="D115" t="str">
            <v>Камешково</v>
          </cell>
        </row>
        <row r="116">
          <cell r="D116" t="str">
            <v>Карабаново</v>
          </cell>
        </row>
        <row r="117">
          <cell r="D117" t="str">
            <v>Кипрево</v>
          </cell>
          <cell r="E117">
            <v>3300700005000</v>
          </cell>
        </row>
        <row r="118">
          <cell r="D118" t="str">
            <v>Киржач</v>
          </cell>
        </row>
        <row r="119">
          <cell r="D119" t="str">
            <v>Ковров</v>
          </cell>
          <cell r="E119">
            <v>3300000400000</v>
          </cell>
        </row>
        <row r="120">
          <cell r="D120" t="str">
            <v>Кольчугино</v>
          </cell>
        </row>
        <row r="121">
          <cell r="D121" t="str">
            <v>Костерево</v>
          </cell>
        </row>
        <row r="122">
          <cell r="D122" t="str">
            <v>Курлово</v>
          </cell>
        </row>
        <row r="123">
          <cell r="D123" t="str">
            <v>Лакинск</v>
          </cell>
          <cell r="E123">
            <v>3301400200000</v>
          </cell>
        </row>
        <row r="124">
          <cell r="D124" t="str">
            <v>Малыгино</v>
          </cell>
          <cell r="E124">
            <v>3300800008200</v>
          </cell>
        </row>
        <row r="125">
          <cell r="D125" t="str">
            <v>Меленки</v>
          </cell>
        </row>
        <row r="126">
          <cell r="D126" t="str">
            <v>Муром</v>
          </cell>
          <cell r="E126">
            <v>3300000500000</v>
          </cell>
        </row>
        <row r="127">
          <cell r="D127" t="str">
            <v>Петушки</v>
          </cell>
          <cell r="E127">
            <v>3301200100000</v>
          </cell>
        </row>
        <row r="128">
          <cell r="D128" t="str">
            <v>Покров</v>
          </cell>
        </row>
        <row r="129">
          <cell r="D129" t="str">
            <v>Радужный</v>
          </cell>
          <cell r="E129">
            <v>3300000200000</v>
          </cell>
        </row>
        <row r="130">
          <cell r="D130" t="str">
            <v>Собинка</v>
          </cell>
        </row>
        <row r="131">
          <cell r="D131" t="str">
            <v>Струнино</v>
          </cell>
        </row>
        <row r="132">
          <cell r="D132" t="str">
            <v>Судогда</v>
          </cell>
        </row>
        <row r="133">
          <cell r="D133" t="str">
            <v>Суздаль</v>
          </cell>
        </row>
        <row r="134">
          <cell r="D134" t="str">
            <v>Юрьев-Польский</v>
          </cell>
          <cell r="E134">
            <v>3301700100000</v>
          </cell>
        </row>
        <row r="135">
          <cell r="D135" t="str">
            <v>Абганерово</v>
          </cell>
          <cell r="E135">
            <v>34022200000200</v>
          </cell>
        </row>
        <row r="136">
          <cell r="D136" t="str">
            <v>Бердия</v>
          </cell>
          <cell r="E136">
            <v>3400900000700</v>
          </cell>
        </row>
        <row r="137">
          <cell r="D137" t="str">
            <v>Волгоград</v>
          </cell>
          <cell r="E137">
            <v>3400000100000</v>
          </cell>
        </row>
        <row r="138">
          <cell r="D138" t="str">
            <v>Волжский</v>
          </cell>
          <cell r="E138">
            <v>3400000200000</v>
          </cell>
        </row>
        <row r="139">
          <cell r="D139" t="str">
            <v>Гремячая</v>
          </cell>
          <cell r="E139">
            <v>3401400000600</v>
          </cell>
        </row>
        <row r="140">
          <cell r="D140" t="str">
            <v>Дубовка</v>
          </cell>
        </row>
        <row r="141">
          <cell r="D141" t="str">
            <v>Жирновск</v>
          </cell>
          <cell r="E141">
            <v>3400800100000</v>
          </cell>
        </row>
        <row r="142">
          <cell r="D142" t="str">
            <v>Зензеватка</v>
          </cell>
          <cell r="E142">
            <v>3402300000700</v>
          </cell>
        </row>
        <row r="143">
          <cell r="D143" t="str">
            <v>Иловля</v>
          </cell>
          <cell r="E143">
            <v>3400900000100</v>
          </cell>
        </row>
        <row r="144">
          <cell r="D144" t="str">
            <v>Калач-на-Дону</v>
          </cell>
        </row>
        <row r="145">
          <cell r="D145" t="str">
            <v>Камышин</v>
          </cell>
          <cell r="E145">
            <v>3400000300000</v>
          </cell>
        </row>
        <row r="146">
          <cell r="D146" t="str">
            <v>Котельниково</v>
          </cell>
          <cell r="E146">
            <v>3401400100000</v>
          </cell>
        </row>
        <row r="147">
          <cell r="D147" t="str">
            <v>Котово</v>
          </cell>
        </row>
        <row r="148">
          <cell r="D148" t="str">
            <v>Краснослободск</v>
          </cell>
        </row>
        <row r="149">
          <cell r="D149" t="str">
            <v>Ленинск</v>
          </cell>
        </row>
        <row r="150">
          <cell r="D150" t="str">
            <v>Михайловка</v>
          </cell>
          <cell r="E150">
            <v>3400000400000</v>
          </cell>
        </row>
        <row r="151">
          <cell r="D151" t="str">
            <v>Николаевск</v>
          </cell>
        </row>
        <row r="152">
          <cell r="D152" t="str">
            <v>Новоаннинский</v>
          </cell>
          <cell r="E152">
            <v>3402100000000</v>
          </cell>
        </row>
        <row r="153">
          <cell r="D153" t="str">
            <v>Палласовка</v>
          </cell>
        </row>
        <row r="154">
          <cell r="D154" t="str">
            <v>Пановка</v>
          </cell>
          <cell r="E154">
            <v>3401100003100</v>
          </cell>
        </row>
        <row r="155">
          <cell r="D155" t="str">
            <v>Петров Вал</v>
          </cell>
          <cell r="E155">
            <v>3401100200000</v>
          </cell>
        </row>
        <row r="156">
          <cell r="D156" t="str">
            <v>Светлый Яр</v>
          </cell>
          <cell r="E156">
            <v>3402600000100</v>
          </cell>
        </row>
        <row r="157">
          <cell r="D157" t="str">
            <v>Серафимович</v>
          </cell>
          <cell r="E157">
            <v>3402700100000</v>
          </cell>
        </row>
        <row r="158">
          <cell r="D158" t="str">
            <v>Суровикино</v>
          </cell>
          <cell r="E158">
            <v>3403000100000</v>
          </cell>
        </row>
        <row r="159">
          <cell r="D159" t="str">
            <v>Урюпинск</v>
          </cell>
          <cell r="E159">
            <v>3400000500000</v>
          </cell>
        </row>
        <row r="160">
          <cell r="D160" t="str">
            <v xml:space="preserve">Усть-Грязнуха </v>
          </cell>
          <cell r="E160">
            <v>3401100004400</v>
          </cell>
        </row>
        <row r="161">
          <cell r="D161" t="str">
            <v>Фролово</v>
          </cell>
          <cell r="E161">
            <v>3400000600000</v>
          </cell>
        </row>
        <row r="162">
          <cell r="D162" t="str">
            <v>Бабаево</v>
          </cell>
          <cell r="E162">
            <v>3500200100000</v>
          </cell>
        </row>
        <row r="163">
          <cell r="D163" t="str">
            <v>Белозерск</v>
          </cell>
        </row>
        <row r="164">
          <cell r="D164" t="str">
            <v>Великий Устюг</v>
          </cell>
          <cell r="E164">
            <v>3500600100000</v>
          </cell>
        </row>
        <row r="165">
          <cell r="D165" t="str">
            <v>Вожега</v>
          </cell>
          <cell r="E165">
            <v>3500800000100</v>
          </cell>
        </row>
        <row r="166">
          <cell r="D166" t="str">
            <v>Вологда</v>
          </cell>
          <cell r="E166">
            <v>3500000100000</v>
          </cell>
        </row>
        <row r="167">
          <cell r="D167" t="str">
            <v>Вохтога</v>
          </cell>
          <cell r="E167">
            <v>3501000000600</v>
          </cell>
        </row>
        <row r="168">
          <cell r="D168" t="str">
            <v>Вытегра</v>
          </cell>
        </row>
        <row r="169">
          <cell r="D169" t="str">
            <v>Грязовец</v>
          </cell>
          <cell r="E169">
            <v>3501000100000</v>
          </cell>
        </row>
        <row r="170">
          <cell r="D170" t="str">
            <v>Кадников</v>
          </cell>
        </row>
        <row r="171">
          <cell r="D171" t="str">
            <v>Кипелово</v>
          </cell>
          <cell r="E171">
            <v>3500100000600</v>
          </cell>
        </row>
        <row r="172">
          <cell r="D172" t="str">
            <v>Кириллов</v>
          </cell>
        </row>
        <row r="173">
          <cell r="D173" t="str">
            <v>Кошта</v>
          </cell>
          <cell r="E173">
            <v>3502500060600</v>
          </cell>
        </row>
        <row r="174">
          <cell r="D174" t="str">
            <v>Кущуба</v>
          </cell>
          <cell r="E174">
            <v>3500100013900</v>
          </cell>
        </row>
        <row r="175">
          <cell r="D175" t="str">
            <v>Красавино</v>
          </cell>
        </row>
        <row r="176">
          <cell r="D176" t="str">
            <v>Нефедово</v>
          </cell>
          <cell r="E176">
            <v>3500500011700</v>
          </cell>
        </row>
        <row r="177">
          <cell r="D177" t="str">
            <v>Никольск</v>
          </cell>
        </row>
        <row r="178">
          <cell r="D178" t="str">
            <v>Паприха</v>
          </cell>
          <cell r="E178">
            <v>3500100020500</v>
          </cell>
        </row>
        <row r="179">
          <cell r="D179" t="str">
            <v>Пролетарский</v>
          </cell>
          <cell r="E179">
            <v>3500800017300</v>
          </cell>
        </row>
        <row r="180">
          <cell r="D180" t="str">
            <v>Сокол</v>
          </cell>
        </row>
        <row r="181">
          <cell r="D181" t="str">
            <v>Тотьма</v>
          </cell>
        </row>
        <row r="182">
          <cell r="D182" t="str">
            <v>Устюжна</v>
          </cell>
          <cell r="E182">
            <v>3502200100000</v>
          </cell>
        </row>
        <row r="183">
          <cell r="D183" t="str">
            <v>Харовск</v>
          </cell>
          <cell r="E183">
            <v>3502300100000</v>
          </cell>
        </row>
        <row r="184">
          <cell r="D184" t="str">
            <v>Хемалда</v>
          </cell>
          <cell r="E184">
            <v>3502500004200</v>
          </cell>
        </row>
        <row r="185">
          <cell r="D185" t="str">
            <v>Чебсара</v>
          </cell>
          <cell r="E185">
            <v>3502600001500</v>
          </cell>
        </row>
        <row r="186">
          <cell r="D186" t="str">
            <v>Череповец</v>
          </cell>
          <cell r="E186">
            <v>3500000200000</v>
          </cell>
        </row>
        <row r="187">
          <cell r="D187" t="str">
            <v>Шексна</v>
          </cell>
          <cell r="E187">
            <v>3502600000100</v>
          </cell>
        </row>
        <row r="188">
          <cell r="D188" t="str">
            <v>Шеломово</v>
          </cell>
          <cell r="E188">
            <v>3502600019500</v>
          </cell>
        </row>
        <row r="189">
          <cell r="D189" t="str">
            <v>Бобров</v>
          </cell>
          <cell r="E189">
            <v>3600300100000</v>
          </cell>
        </row>
        <row r="190">
          <cell r="D190" t="str">
            <v>Богучар</v>
          </cell>
        </row>
        <row r="191">
          <cell r="D191" t="str">
            <v>Борисоглебск</v>
          </cell>
        </row>
        <row r="192">
          <cell r="D192" t="str">
            <v>Бутурлиновка</v>
          </cell>
          <cell r="E192">
            <v>3600600100000</v>
          </cell>
        </row>
        <row r="193">
          <cell r="D193" t="str">
            <v>Воронеж</v>
          </cell>
          <cell r="E193">
            <v>3600000100000</v>
          </cell>
        </row>
        <row r="194">
          <cell r="D194" t="str">
            <v>Воронеж-45</v>
          </cell>
          <cell r="E194">
            <v>3600000400000</v>
          </cell>
        </row>
        <row r="195">
          <cell r="D195" t="str">
            <v>Калач</v>
          </cell>
        </row>
        <row r="196">
          <cell r="D196" t="str">
            <v>Лиски</v>
          </cell>
          <cell r="E196">
            <v>3601500100000</v>
          </cell>
        </row>
        <row r="197">
          <cell r="D197" t="str">
            <v>Нововоронеж</v>
          </cell>
          <cell r="E197">
            <v>3600000300000</v>
          </cell>
        </row>
        <row r="198">
          <cell r="D198" t="str">
            <v>Новохоперск</v>
          </cell>
          <cell r="E198">
            <v>3601800100000</v>
          </cell>
        </row>
        <row r="199">
          <cell r="D199" t="str">
            <v>Острогожск</v>
          </cell>
          <cell r="E199">
            <v>3602000100000</v>
          </cell>
        </row>
        <row r="200">
          <cell r="D200" t="str">
            <v>Павловск</v>
          </cell>
          <cell r="E200">
            <v>3602100100000</v>
          </cell>
        </row>
        <row r="201">
          <cell r="D201" t="str">
            <v>Поворино</v>
          </cell>
        </row>
        <row r="202">
          <cell r="D202" t="str">
            <v>Россошь</v>
          </cell>
          <cell r="E202">
            <v>3602800100000</v>
          </cell>
        </row>
        <row r="203">
          <cell r="D203" t="str">
            <v>Семилуки</v>
          </cell>
        </row>
        <row r="204">
          <cell r="D204" t="str">
            <v>Таловая</v>
          </cell>
          <cell r="E204">
            <v>3603000000100</v>
          </cell>
        </row>
        <row r="205">
          <cell r="D205" t="str">
            <v>Эртиль</v>
          </cell>
        </row>
        <row r="206">
          <cell r="D206" t="str">
            <v>Буйнакск</v>
          </cell>
          <cell r="E206" t="str">
            <v>0500001000000</v>
          </cell>
        </row>
        <row r="207">
          <cell r="D207" t="str">
            <v>Дагестанские Огни</v>
          </cell>
          <cell r="E207" t="str">
            <v>0500000200000</v>
          </cell>
        </row>
        <row r="208">
          <cell r="D208" t="str">
            <v>Дербент</v>
          </cell>
          <cell r="E208" t="str">
            <v>0500000600000</v>
          </cell>
        </row>
        <row r="209">
          <cell r="D209" t="str">
            <v>Избербаш</v>
          </cell>
          <cell r="E209" t="str">
            <v>0500000300000</v>
          </cell>
        </row>
        <row r="210">
          <cell r="D210" t="str">
            <v>Каспийск</v>
          </cell>
          <cell r="E210" t="str">
            <v>0500000400000</v>
          </cell>
        </row>
        <row r="211">
          <cell r="D211" t="str">
            <v>Кизилюрт</v>
          </cell>
          <cell r="E211" t="str">
            <v>0500000700000</v>
          </cell>
        </row>
        <row r="212">
          <cell r="D212" t="str">
            <v>Кизляр</v>
          </cell>
          <cell r="E212" t="str">
            <v>0500000800000</v>
          </cell>
        </row>
        <row r="213">
          <cell r="D213" t="str">
            <v>Махачкала</v>
          </cell>
          <cell r="E213" t="str">
            <v>0500000100000</v>
          </cell>
        </row>
        <row r="214">
          <cell r="D214" t="str">
            <v>Хасавюрт</v>
          </cell>
          <cell r="E214" t="str">
            <v>0500000900000</v>
          </cell>
        </row>
        <row r="215">
          <cell r="D215" t="str">
            <v>Южно-Сухокумск</v>
          </cell>
          <cell r="E215" t="str">
            <v>0500000500000</v>
          </cell>
        </row>
        <row r="216">
          <cell r="D216" t="str">
            <v>Биробиджан</v>
          </cell>
          <cell r="E216">
            <v>7900000100000</v>
          </cell>
        </row>
        <row r="217">
          <cell r="D217" t="str">
            <v>Облучье</v>
          </cell>
          <cell r="E217">
            <v>7900300100000</v>
          </cell>
        </row>
        <row r="218">
          <cell r="D218" t="str">
            <v>Балей</v>
          </cell>
        </row>
        <row r="219">
          <cell r="D219" t="str">
            <v>Борзя</v>
          </cell>
          <cell r="E219">
            <v>7500500100000</v>
          </cell>
        </row>
        <row r="220">
          <cell r="D220" t="str">
            <v>Карымское</v>
          </cell>
          <cell r="E220">
            <v>7501000000100</v>
          </cell>
        </row>
        <row r="221">
          <cell r="D221" t="str">
            <v>Краснокаменск</v>
          </cell>
        </row>
        <row r="222">
          <cell r="D222" t="str">
            <v>Могоча</v>
          </cell>
          <cell r="E222">
            <v>7501400100000</v>
          </cell>
        </row>
        <row r="223">
          <cell r="D223" t="str">
            <v>Нерчинск</v>
          </cell>
        </row>
        <row r="224">
          <cell r="D224" t="str">
            <v>Петровск-Забайкальский</v>
          </cell>
          <cell r="E224">
            <v>7501900100000</v>
          </cell>
        </row>
        <row r="225">
          <cell r="D225" t="str">
            <v>Сретенск</v>
          </cell>
        </row>
        <row r="226">
          <cell r="D226" t="str">
            <v>Хилок</v>
          </cell>
          <cell r="E226">
            <v>7502500100000</v>
          </cell>
        </row>
        <row r="227">
          <cell r="D227" t="str">
            <v>Чита</v>
          </cell>
          <cell r="E227">
            <v>7500000100000</v>
          </cell>
        </row>
        <row r="228">
          <cell r="D228" t="str">
            <v>Шилка</v>
          </cell>
          <cell r="E228">
            <v>7502800100000</v>
          </cell>
        </row>
        <row r="229">
          <cell r="D229" t="str">
            <v>Новая Чара</v>
          </cell>
          <cell r="E229">
            <v>7500800000600</v>
          </cell>
        </row>
        <row r="230">
          <cell r="D230" t="str">
            <v>Вичуга</v>
          </cell>
          <cell r="E230">
            <v>3700300100000</v>
          </cell>
        </row>
        <row r="231">
          <cell r="D231" t="str">
            <v>Гаврилов Посад</v>
          </cell>
          <cell r="E231">
            <v>3700400100000</v>
          </cell>
        </row>
        <row r="232">
          <cell r="D232" t="str">
            <v>Заволжск</v>
          </cell>
        </row>
        <row r="233">
          <cell r="D233" t="str">
            <v>Иваново</v>
          </cell>
          <cell r="E233">
            <v>3700000100000</v>
          </cell>
        </row>
        <row r="234">
          <cell r="D234" t="str">
            <v>Кинешма</v>
          </cell>
          <cell r="E234">
            <v>3700000200000</v>
          </cell>
        </row>
        <row r="235">
          <cell r="D235" t="str">
            <v>Комсомольск</v>
          </cell>
        </row>
        <row r="236">
          <cell r="D236" t="str">
            <v>Кохма</v>
          </cell>
          <cell r="E236">
            <v>3700100200000</v>
          </cell>
        </row>
        <row r="237">
          <cell r="D237" t="str">
            <v>Ладыгино</v>
          </cell>
          <cell r="E237">
            <v>3701900017700</v>
          </cell>
        </row>
        <row r="238">
          <cell r="D238" t="str">
            <v>Малаховская</v>
          </cell>
          <cell r="E238">
            <v>3701800004900</v>
          </cell>
        </row>
        <row r="239">
          <cell r="D239" t="str">
            <v>Наволоки</v>
          </cell>
        </row>
        <row r="240">
          <cell r="D240" t="str">
            <v>Плес</v>
          </cell>
        </row>
        <row r="241">
          <cell r="D241" t="str">
            <v>Приволжск</v>
          </cell>
        </row>
        <row r="242">
          <cell r="D242" t="str">
            <v>Пучеж</v>
          </cell>
        </row>
        <row r="243">
          <cell r="D243" t="str">
            <v>Родники</v>
          </cell>
        </row>
        <row r="244">
          <cell r="D244" t="str">
            <v>Савино</v>
          </cell>
          <cell r="E244">
            <v>3701600000100</v>
          </cell>
        </row>
        <row r="245">
          <cell r="D245" t="str">
            <v>Сахтыш</v>
          </cell>
          <cell r="E245">
            <v>3701700009600</v>
          </cell>
        </row>
        <row r="246">
          <cell r="D246" t="str">
            <v>Тейково</v>
          </cell>
          <cell r="E246">
            <v>3701700100000</v>
          </cell>
        </row>
        <row r="247">
          <cell r="D247" t="str">
            <v>Фурманов</v>
          </cell>
          <cell r="E247">
            <v>3701800100000</v>
          </cell>
        </row>
        <row r="248">
          <cell r="D248" t="str">
            <v>Шуя</v>
          </cell>
        </row>
        <row r="249">
          <cell r="D249" t="str">
            <v>Южа</v>
          </cell>
        </row>
        <row r="250">
          <cell r="D250" t="str">
            <v>Юрьевец</v>
          </cell>
        </row>
        <row r="251">
          <cell r="D251" t="str">
            <v>Карабулак</v>
          </cell>
          <cell r="E251" t="str">
            <v>0600000200000</v>
          </cell>
        </row>
        <row r="252">
          <cell r="D252" t="str">
            <v>Магас</v>
          </cell>
          <cell r="E252" t="str">
            <v>0600000100000</v>
          </cell>
        </row>
        <row r="253">
          <cell r="D253" t="str">
            <v>Малгобек</v>
          </cell>
          <cell r="E253" t="str">
            <v>0600000400000</v>
          </cell>
        </row>
        <row r="254">
          <cell r="D254" t="str">
            <v>Назрань</v>
          </cell>
          <cell r="E254" t="str">
            <v>0600000300000</v>
          </cell>
        </row>
        <row r="255">
          <cell r="D255" t="str">
            <v>Сунжа</v>
          </cell>
          <cell r="E255" t="str">
            <v>0600000500000</v>
          </cell>
        </row>
        <row r="256">
          <cell r="D256" t="str">
            <v>Алзамай</v>
          </cell>
        </row>
        <row r="257">
          <cell r="D257" t="str">
            <v>Ангарск</v>
          </cell>
          <cell r="E257">
            <v>3800000400000</v>
          </cell>
        </row>
        <row r="258">
          <cell r="D258" t="str">
            <v>Байкальск</v>
          </cell>
        </row>
        <row r="259">
          <cell r="D259" t="str">
            <v>Бирюсинск</v>
          </cell>
        </row>
        <row r="260">
          <cell r="D260" t="str">
            <v>Бодайбо</v>
          </cell>
          <cell r="E260">
            <v>3800000600000</v>
          </cell>
        </row>
        <row r="261">
          <cell r="D261" t="str">
            <v>Братск</v>
          </cell>
          <cell r="E261">
            <v>3800000500000</v>
          </cell>
        </row>
        <row r="262">
          <cell r="D262" t="str">
            <v>Вихоревка</v>
          </cell>
          <cell r="E262">
            <v>3800500200000</v>
          </cell>
        </row>
        <row r="263">
          <cell r="D263" t="str">
            <v>Железногорск-Илимский</v>
          </cell>
          <cell r="E263">
            <v>3801500100000</v>
          </cell>
        </row>
        <row r="264">
          <cell r="D264" t="str">
            <v>Зима</v>
          </cell>
          <cell r="E264">
            <v>3800000700000</v>
          </cell>
        </row>
        <row r="265">
          <cell r="D265" t="str">
            <v>Иркутск</v>
          </cell>
          <cell r="E265">
            <v>3800000300000</v>
          </cell>
        </row>
        <row r="266">
          <cell r="D266" t="str">
            <v>Иркутск-45</v>
          </cell>
          <cell r="E266">
            <v>3800000100000</v>
          </cell>
        </row>
        <row r="267">
          <cell r="D267" t="str">
            <v>Киренск</v>
          </cell>
        </row>
        <row r="268">
          <cell r="D268" t="str">
            <v>Нижнеудинск</v>
          </cell>
          <cell r="E268">
            <v>3800000800000</v>
          </cell>
        </row>
        <row r="269">
          <cell r="D269" t="str">
            <v>Саянск</v>
          </cell>
          <cell r="E269">
            <v>3800000200000</v>
          </cell>
        </row>
        <row r="270">
          <cell r="D270" t="str">
            <v>Свирск</v>
          </cell>
          <cell r="E270">
            <v>3800001600000</v>
          </cell>
        </row>
        <row r="271">
          <cell r="D271" t="str">
            <v>Слюдянка</v>
          </cell>
          <cell r="E271">
            <v>3801800100000</v>
          </cell>
        </row>
        <row r="272">
          <cell r="D272" t="str">
            <v>Тайшет</v>
          </cell>
          <cell r="E272">
            <v>3800000900000</v>
          </cell>
        </row>
        <row r="273">
          <cell r="D273" t="str">
            <v>Тулун</v>
          </cell>
          <cell r="E273">
            <v>3800001000000</v>
          </cell>
        </row>
        <row r="274">
          <cell r="D274" t="str">
            <v>Усолье-Сибирское</v>
          </cell>
          <cell r="E274">
            <v>3800001100000</v>
          </cell>
        </row>
        <row r="275">
          <cell r="D275" t="str">
            <v>Усть-Илимск</v>
          </cell>
          <cell r="E275">
            <v>3800001200000</v>
          </cell>
        </row>
        <row r="276">
          <cell r="D276" t="str">
            <v>Усть-Кут</v>
          </cell>
          <cell r="E276">
            <v>3800001300000</v>
          </cell>
        </row>
        <row r="277">
          <cell r="D277" t="str">
            <v>Черемхово</v>
          </cell>
          <cell r="E277">
            <v>3800001400000</v>
          </cell>
        </row>
        <row r="278">
          <cell r="D278" t="str">
            <v>Шелехов</v>
          </cell>
          <cell r="E278">
            <v>3800001500000</v>
          </cell>
        </row>
        <row r="279">
          <cell r="D279" t="str">
            <v>Баксан</v>
          </cell>
          <cell r="E279" t="str">
            <v>0700000300000</v>
          </cell>
        </row>
        <row r="280">
          <cell r="D280" t="str">
            <v>Майский</v>
          </cell>
          <cell r="E280">
            <v>700400100000</v>
          </cell>
        </row>
        <row r="281">
          <cell r="D281" t="str">
            <v>Нальчик</v>
          </cell>
          <cell r="E281" t="str">
            <v>0700000100000</v>
          </cell>
        </row>
        <row r="282">
          <cell r="D282" t="str">
            <v>Нарткала</v>
          </cell>
        </row>
        <row r="283">
          <cell r="D283" t="str">
            <v>Прохладный</v>
          </cell>
          <cell r="E283" t="str">
            <v>0700000200000</v>
          </cell>
        </row>
        <row r="284">
          <cell r="D284" t="str">
            <v>Терек</v>
          </cell>
        </row>
        <row r="285">
          <cell r="D285" t="str">
            <v>Тырныауз</v>
          </cell>
        </row>
        <row r="286">
          <cell r="D286" t="str">
            <v>Чегем</v>
          </cell>
        </row>
        <row r="287">
          <cell r="D287" t="str">
            <v>Багратионовск</v>
          </cell>
        </row>
        <row r="288">
          <cell r="D288" t="str">
            <v>Балтийск</v>
          </cell>
          <cell r="E288">
            <v>3901500100000</v>
          </cell>
        </row>
        <row r="289">
          <cell r="D289" t="str">
            <v>Гвардейск</v>
          </cell>
        </row>
        <row r="290">
          <cell r="D290" t="str">
            <v>Гурьевск</v>
          </cell>
        </row>
        <row r="291">
          <cell r="D291" t="str">
            <v>Гусев</v>
          </cell>
        </row>
        <row r="292">
          <cell r="D292" t="str">
            <v>Зеленоградск</v>
          </cell>
        </row>
        <row r="293">
          <cell r="D293" t="str">
            <v>Калининград</v>
          </cell>
          <cell r="E293">
            <v>3900000100000</v>
          </cell>
        </row>
        <row r="294">
          <cell r="D294" t="str">
            <v>Краснознаменск</v>
          </cell>
        </row>
        <row r="295">
          <cell r="D295" t="str">
            <v>Ладушкин</v>
          </cell>
          <cell r="E295">
            <v>3900000800000</v>
          </cell>
        </row>
        <row r="296">
          <cell r="D296" t="str">
            <v>Мамоново</v>
          </cell>
          <cell r="E296">
            <v>3900000900000</v>
          </cell>
        </row>
        <row r="297">
          <cell r="D297" t="str">
            <v>Неман</v>
          </cell>
        </row>
        <row r="298">
          <cell r="D298" t="str">
            <v>Нестеров</v>
          </cell>
        </row>
        <row r="299">
          <cell r="D299" t="str">
            <v>Озерск</v>
          </cell>
        </row>
        <row r="300">
          <cell r="D300" t="str">
            <v>Пионерский</v>
          </cell>
          <cell r="E300">
            <v>3900000300000</v>
          </cell>
        </row>
        <row r="301">
          <cell r="D301" t="str">
            <v>Полесск</v>
          </cell>
        </row>
        <row r="302">
          <cell r="D302" t="str">
            <v>Правдинск</v>
          </cell>
          <cell r="E302">
            <v>3901200100000</v>
          </cell>
        </row>
        <row r="303">
          <cell r="D303" t="str">
            <v>Приморск</v>
          </cell>
        </row>
        <row r="304">
          <cell r="D304" t="str">
            <v>Светлогорск</v>
          </cell>
          <cell r="E304">
            <v>3901600100000</v>
          </cell>
        </row>
        <row r="305">
          <cell r="D305" t="str">
            <v>Светлый</v>
          </cell>
          <cell r="E305">
            <v>3900000600000</v>
          </cell>
        </row>
        <row r="306">
          <cell r="D306" t="str">
            <v>Славск</v>
          </cell>
        </row>
        <row r="307">
          <cell r="D307" t="str">
            <v>Советск</v>
          </cell>
          <cell r="E307">
            <v>3900000700000</v>
          </cell>
        </row>
        <row r="308">
          <cell r="D308" t="str">
            <v>Черняховск</v>
          </cell>
        </row>
        <row r="309">
          <cell r="D309" t="str">
            <v>Городовиковск</v>
          </cell>
        </row>
        <row r="310">
          <cell r="D310" t="str">
            <v>Лагань</v>
          </cell>
        </row>
        <row r="311">
          <cell r="D311" t="str">
            <v>Элиста</v>
          </cell>
          <cell r="E311" t="str">
            <v>0800000100000</v>
          </cell>
        </row>
        <row r="312">
          <cell r="D312" t="str">
            <v>Балабаново</v>
          </cell>
          <cell r="E312">
            <v>4000400200000</v>
          </cell>
        </row>
        <row r="313">
          <cell r="D313" t="str">
            <v>Белоусово</v>
          </cell>
        </row>
        <row r="314">
          <cell r="D314" t="str">
            <v>Боровск</v>
          </cell>
          <cell r="E314">
            <v>4000400100000</v>
          </cell>
        </row>
        <row r="315">
          <cell r="D315" t="str">
            <v>Боровск-1</v>
          </cell>
        </row>
        <row r="316">
          <cell r="D316" t="str">
            <v>Ермолино</v>
          </cell>
        </row>
        <row r="317">
          <cell r="D317" t="str">
            <v>Жиздра</v>
          </cell>
        </row>
        <row r="318">
          <cell r="D318" t="str">
            <v>Жуков</v>
          </cell>
        </row>
        <row r="319">
          <cell r="D319" t="str">
            <v>Калуга</v>
          </cell>
          <cell r="E319">
            <v>4000000100000</v>
          </cell>
        </row>
        <row r="320">
          <cell r="D320" t="str">
            <v>Киров</v>
          </cell>
          <cell r="E320">
            <v>4001100100000</v>
          </cell>
        </row>
        <row r="321">
          <cell r="D321" t="str">
            <v>Козельск</v>
          </cell>
        </row>
        <row r="322">
          <cell r="D322" t="str">
            <v>Кондрово</v>
          </cell>
        </row>
        <row r="323">
          <cell r="D323" t="str">
            <v>Кременки</v>
          </cell>
        </row>
        <row r="324">
          <cell r="D324" t="str">
            <v>Людиново</v>
          </cell>
        </row>
        <row r="325">
          <cell r="D325" t="str">
            <v>Малоярославец</v>
          </cell>
          <cell r="E325">
            <v>4001500100000</v>
          </cell>
        </row>
        <row r="326">
          <cell r="D326" t="str">
            <v>Медынь</v>
          </cell>
        </row>
        <row r="327">
          <cell r="D327" t="str">
            <v>Мещовск</v>
          </cell>
        </row>
        <row r="328">
          <cell r="D328" t="str">
            <v>Мосальск</v>
          </cell>
        </row>
        <row r="329">
          <cell r="D329" t="str">
            <v>Обнинск</v>
          </cell>
          <cell r="E329">
            <v>4000000200000</v>
          </cell>
        </row>
        <row r="330">
          <cell r="D330" t="str">
            <v>Сосенский</v>
          </cell>
        </row>
        <row r="331">
          <cell r="D331" t="str">
            <v>Спас-Деменск</v>
          </cell>
        </row>
        <row r="332">
          <cell r="D332" t="str">
            <v>Сухиничи</v>
          </cell>
        </row>
        <row r="333">
          <cell r="D333" t="str">
            <v>Таруса</v>
          </cell>
        </row>
        <row r="334">
          <cell r="D334" t="str">
            <v>Юхнов</v>
          </cell>
        </row>
        <row r="335">
          <cell r="D335" t="str">
            <v>Юхнов-1</v>
          </cell>
        </row>
        <row r="336">
          <cell r="D336" t="str">
            <v>Юхнов-2</v>
          </cell>
        </row>
        <row r="337">
          <cell r="D337" t="str">
            <v>Вилючинск</v>
          </cell>
          <cell r="E337">
            <v>4100000200000</v>
          </cell>
        </row>
        <row r="338">
          <cell r="D338" t="str">
            <v>Елизово</v>
          </cell>
        </row>
        <row r="339">
          <cell r="D339" t="str">
            <v>Петропавловск-Камчатский</v>
          </cell>
          <cell r="E339">
            <v>4100000100000</v>
          </cell>
        </row>
        <row r="340">
          <cell r="D340" t="str">
            <v>Карачаевск</v>
          </cell>
          <cell r="E340" t="str">
            <v>0900000200000</v>
          </cell>
        </row>
        <row r="341">
          <cell r="D341" t="str">
            <v>Теберда</v>
          </cell>
          <cell r="E341" t="str">
            <v>0900000300000</v>
          </cell>
        </row>
        <row r="342">
          <cell r="D342" t="str">
            <v>Усть-Джегута</v>
          </cell>
        </row>
        <row r="343">
          <cell r="D343" t="str">
            <v>Черкесск</v>
          </cell>
          <cell r="E343" t="str">
            <v>0900000100000</v>
          </cell>
        </row>
        <row r="344">
          <cell r="D344" t="str">
            <v>Беломорск</v>
          </cell>
          <cell r="E344">
            <v>1000200100000</v>
          </cell>
        </row>
        <row r="345">
          <cell r="D345" t="str">
            <v>Кемь</v>
          </cell>
        </row>
        <row r="346">
          <cell r="D346" t="str">
            <v>Кондопога</v>
          </cell>
          <cell r="E346">
            <v>1000500100000</v>
          </cell>
        </row>
        <row r="347">
          <cell r="D347" t="str">
            <v>Костомукша</v>
          </cell>
          <cell r="E347">
            <v>1000000400000</v>
          </cell>
        </row>
        <row r="348">
          <cell r="D348" t="str">
            <v>Лахденпохья</v>
          </cell>
          <cell r="E348">
            <v>1000600100000</v>
          </cell>
        </row>
        <row r="349">
          <cell r="D349" t="str">
            <v>Медвежьегорск</v>
          </cell>
          <cell r="E349">
            <v>1000800100000</v>
          </cell>
        </row>
        <row r="350">
          <cell r="D350" t="str">
            <v>Олонец</v>
          </cell>
          <cell r="E350">
            <v>1001000100000</v>
          </cell>
        </row>
        <row r="351">
          <cell r="D351" t="str">
            <v>Петрозаводск</v>
          </cell>
          <cell r="E351">
            <v>1000000100000</v>
          </cell>
        </row>
        <row r="352">
          <cell r="D352" t="str">
            <v>Питкяранта</v>
          </cell>
          <cell r="E352">
            <v>1001100100000</v>
          </cell>
        </row>
        <row r="353">
          <cell r="D353" t="str">
            <v>Пудож</v>
          </cell>
        </row>
        <row r="354">
          <cell r="D354" t="str">
            <v>Сегежа</v>
          </cell>
          <cell r="E354">
            <v>1001400100000</v>
          </cell>
        </row>
        <row r="355">
          <cell r="D355" t="str">
            <v>Сортавала</v>
          </cell>
          <cell r="E355">
            <v>1000000700000</v>
          </cell>
        </row>
        <row r="356">
          <cell r="D356" t="str">
            <v>Суоярви</v>
          </cell>
          <cell r="E356">
            <v>1001500100000</v>
          </cell>
        </row>
        <row r="357">
          <cell r="D357" t="str">
            <v>Анжеро-Судженск</v>
          </cell>
          <cell r="E357">
            <v>4200000200000</v>
          </cell>
        </row>
        <row r="358">
          <cell r="D358" t="str">
            <v>Белово</v>
          </cell>
          <cell r="E358">
            <v>4200001500000</v>
          </cell>
        </row>
        <row r="359">
          <cell r="D359" t="str">
            <v>Березовский</v>
          </cell>
          <cell r="E359">
            <v>4200000300000</v>
          </cell>
        </row>
        <row r="360">
          <cell r="D360" t="str">
            <v>Гурьевск</v>
          </cell>
        </row>
        <row r="361">
          <cell r="D361" t="str">
            <v>Калтан</v>
          </cell>
          <cell r="E361">
            <v>4200000400000</v>
          </cell>
        </row>
        <row r="362">
          <cell r="D362" t="str">
            <v>Кемерово</v>
          </cell>
          <cell r="E362">
            <v>4200000900000</v>
          </cell>
        </row>
        <row r="363">
          <cell r="D363" t="str">
            <v>Киселевск</v>
          </cell>
          <cell r="E363">
            <v>4200000500000</v>
          </cell>
        </row>
        <row r="364">
          <cell r="D364" t="str">
            <v>Ленинск-Кузнецкий</v>
          </cell>
          <cell r="E364">
            <v>4200001000000</v>
          </cell>
        </row>
        <row r="365">
          <cell r="D365" t="str">
            <v>Мариинск</v>
          </cell>
          <cell r="E365">
            <v>4200700100000</v>
          </cell>
        </row>
        <row r="366">
          <cell r="D366" t="str">
            <v>Междуреченск</v>
          </cell>
          <cell r="E366">
            <v>4200001600000</v>
          </cell>
        </row>
        <row r="367">
          <cell r="D367" t="str">
            <v>Мыски</v>
          </cell>
          <cell r="E367">
            <v>4200000600000</v>
          </cell>
        </row>
        <row r="368">
          <cell r="D368" t="str">
            <v>Новокузнецк</v>
          </cell>
          <cell r="E368">
            <v>4200001200000</v>
          </cell>
        </row>
        <row r="369">
          <cell r="D369" t="str">
            <v>Осинники</v>
          </cell>
          <cell r="E369">
            <v>4200000700000</v>
          </cell>
        </row>
        <row r="370">
          <cell r="D370" t="str">
            <v>Полысаево</v>
          </cell>
          <cell r="E370">
            <v>4200001100000</v>
          </cell>
        </row>
        <row r="371">
          <cell r="D371" t="str">
            <v>Прокопьевск</v>
          </cell>
          <cell r="E371">
            <v>4200001300000</v>
          </cell>
        </row>
        <row r="372">
          <cell r="D372" t="str">
            <v>Салаир</v>
          </cell>
        </row>
        <row r="373">
          <cell r="D373" t="str">
            <v>Тайга</v>
          </cell>
          <cell r="E373">
            <v>4200000800000</v>
          </cell>
        </row>
        <row r="374">
          <cell r="D374" t="str">
            <v>Таштагол</v>
          </cell>
          <cell r="E374">
            <v>4201200100000</v>
          </cell>
        </row>
        <row r="375">
          <cell r="D375" t="str">
            <v>Топки</v>
          </cell>
          <cell r="E375">
            <v>4201400100000</v>
          </cell>
        </row>
        <row r="376">
          <cell r="D376" t="str">
            <v>Юрга</v>
          </cell>
          <cell r="E376">
            <v>4200001400000</v>
          </cell>
        </row>
        <row r="377">
          <cell r="D377" t="str">
            <v>Белая Холуница</v>
          </cell>
        </row>
        <row r="378">
          <cell r="D378" t="str">
            <v>Вятские Поляны</v>
          </cell>
          <cell r="E378">
            <v>4300800100000</v>
          </cell>
        </row>
        <row r="379">
          <cell r="D379" t="str">
            <v>Гостовский</v>
          </cell>
          <cell r="E379">
            <v>4303800003100</v>
          </cell>
        </row>
        <row r="380">
          <cell r="D380" t="str">
            <v>Зуевка</v>
          </cell>
          <cell r="E380">
            <v>4301000100000</v>
          </cell>
        </row>
        <row r="381">
          <cell r="D381" t="str">
            <v xml:space="preserve">Киров </v>
          </cell>
          <cell r="E381">
            <v>4300000100000</v>
          </cell>
        </row>
        <row r="382">
          <cell r="D382" t="str">
            <v>Кирово-Чепецк</v>
          </cell>
          <cell r="E382">
            <v>4300000400000</v>
          </cell>
        </row>
        <row r="383">
          <cell r="D383" t="str">
            <v>Кирс</v>
          </cell>
        </row>
        <row r="384">
          <cell r="D384" t="str">
            <v>Котельнич</v>
          </cell>
        </row>
        <row r="385">
          <cell r="D385" t="str">
            <v>Луза</v>
          </cell>
        </row>
        <row r="386">
          <cell r="D386" t="str">
            <v>Малмыж</v>
          </cell>
        </row>
        <row r="387">
          <cell r="D387" t="str">
            <v>Мураши</v>
          </cell>
        </row>
        <row r="388">
          <cell r="D388" t="str">
            <v>Нолинск</v>
          </cell>
        </row>
        <row r="389">
          <cell r="D389" t="str">
            <v>Омутнинск</v>
          </cell>
        </row>
        <row r="390">
          <cell r="D390" t="str">
            <v>Орлов</v>
          </cell>
        </row>
        <row r="391">
          <cell r="D391" t="str">
            <v>Слободской</v>
          </cell>
        </row>
        <row r="392">
          <cell r="D392" t="str">
            <v>Советск</v>
          </cell>
        </row>
        <row r="393">
          <cell r="D393" t="str">
            <v>Сосновка</v>
          </cell>
        </row>
        <row r="394">
          <cell r="D394" t="str">
            <v>Уржум</v>
          </cell>
        </row>
        <row r="395">
          <cell r="D395" t="str">
            <v>Яранск</v>
          </cell>
        </row>
        <row r="396">
          <cell r="D396" t="str">
            <v>Воркута</v>
          </cell>
          <cell r="E396">
            <v>1100000200000</v>
          </cell>
        </row>
        <row r="397">
          <cell r="D397" t="str">
            <v>Вуктыл</v>
          </cell>
          <cell r="E397">
            <v>1100000300000</v>
          </cell>
        </row>
        <row r="398">
          <cell r="D398" t="str">
            <v>Елецкий</v>
          </cell>
          <cell r="E398">
            <v>1100000200400</v>
          </cell>
        </row>
        <row r="399">
          <cell r="D399" t="str">
            <v>Емва</v>
          </cell>
          <cell r="E399">
            <v>1100600100000</v>
          </cell>
        </row>
        <row r="400">
          <cell r="D400" t="str">
            <v>Инта</v>
          </cell>
          <cell r="E400">
            <v>1100000400000</v>
          </cell>
        </row>
        <row r="401">
          <cell r="D401" t="str">
            <v>Мадмас</v>
          </cell>
          <cell r="E401">
            <v>1101700003300</v>
          </cell>
        </row>
        <row r="402">
          <cell r="D402" t="str">
            <v>Микунь</v>
          </cell>
          <cell r="E402">
            <v>1101700200000</v>
          </cell>
        </row>
        <row r="403">
          <cell r="D403" t="str">
            <v>Мозындор</v>
          </cell>
          <cell r="E403">
            <v>1101500003600</v>
          </cell>
        </row>
        <row r="404">
          <cell r="D404" t="str">
            <v>Печора</v>
          </cell>
          <cell r="E404">
            <v>1100000500000</v>
          </cell>
        </row>
        <row r="405">
          <cell r="D405" t="str">
            <v>Сивомаскинский</v>
          </cell>
          <cell r="E405">
            <v>1100000202500</v>
          </cell>
        </row>
        <row r="406">
          <cell r="D406" t="str">
            <v>Сосногорск</v>
          </cell>
          <cell r="E406">
            <v>1100000600000</v>
          </cell>
        </row>
        <row r="407">
          <cell r="D407" t="str">
            <v>Сыктывкар</v>
          </cell>
          <cell r="E407">
            <v>1100000100000</v>
          </cell>
        </row>
        <row r="408">
          <cell r="D408" t="str">
            <v>Троицко-Печорск</v>
          </cell>
          <cell r="E408">
            <v>1101400000100</v>
          </cell>
        </row>
        <row r="409">
          <cell r="D409" t="str">
            <v>Усинск</v>
          </cell>
          <cell r="E409">
            <v>1100000700000</v>
          </cell>
        </row>
        <row r="410">
          <cell r="D410" t="str">
            <v>Ухта</v>
          </cell>
          <cell r="E410">
            <v>1100000800000</v>
          </cell>
        </row>
        <row r="411">
          <cell r="D411" t="str">
            <v>Бродни</v>
          </cell>
          <cell r="E411">
            <v>4400300002400</v>
          </cell>
        </row>
        <row r="412">
          <cell r="D412" t="str">
            <v>Буй</v>
          </cell>
          <cell r="E412">
            <v>4400300100000</v>
          </cell>
        </row>
        <row r="413">
          <cell r="D413" t="str">
            <v>Волгореченск</v>
          </cell>
          <cell r="E413">
            <v>4400000200000</v>
          </cell>
        </row>
        <row r="414">
          <cell r="D414" t="str">
            <v>Галич</v>
          </cell>
          <cell r="E414">
            <v>4400500100000</v>
          </cell>
        </row>
        <row r="415">
          <cell r="D415" t="str">
            <v>Зебляки</v>
          </cell>
          <cell r="E415">
            <v>4402400005800</v>
          </cell>
        </row>
        <row r="416">
          <cell r="D416" t="str">
            <v>Кологрив</v>
          </cell>
        </row>
        <row r="417">
          <cell r="D417" t="str">
            <v>Кострома</v>
          </cell>
          <cell r="E417">
            <v>4400000300000</v>
          </cell>
        </row>
        <row r="418">
          <cell r="D418" t="str">
            <v>Макарьев</v>
          </cell>
        </row>
        <row r="419">
          <cell r="D419" t="str">
            <v>Мантурово</v>
          </cell>
        </row>
        <row r="420">
          <cell r="D420" t="str">
            <v>Нерехта</v>
          </cell>
          <cell r="E420">
            <v>4401300100000</v>
          </cell>
        </row>
        <row r="421">
          <cell r="D421" t="str">
            <v>Нея</v>
          </cell>
        </row>
        <row r="422">
          <cell r="D422" t="str">
            <v>Николо-Полома</v>
          </cell>
          <cell r="E422">
            <v>4401700006700</v>
          </cell>
        </row>
        <row r="423">
          <cell r="D423" t="str">
            <v>Поназырево</v>
          </cell>
          <cell r="E423">
            <v>4401800000100</v>
          </cell>
        </row>
        <row r="424">
          <cell r="D424" t="str">
            <v>Рожново</v>
          </cell>
          <cell r="E424">
            <v>4400300024700</v>
          </cell>
        </row>
        <row r="425">
          <cell r="D425" t="str">
            <v>Россолово</v>
          </cell>
          <cell r="E425">
            <v>4400500055400</v>
          </cell>
        </row>
        <row r="426">
          <cell r="D426" t="str">
            <v>Сендега</v>
          </cell>
          <cell r="E426">
            <v>4400100020400</v>
          </cell>
        </row>
        <row r="427">
          <cell r="D427" t="str">
            <v>Солигалич</v>
          </cell>
        </row>
        <row r="428">
          <cell r="D428" t="str">
            <v>Судиславль</v>
          </cell>
          <cell r="E428">
            <v>4402100016600</v>
          </cell>
        </row>
        <row r="429">
          <cell r="D429" t="str">
            <v>Тёбза</v>
          </cell>
          <cell r="E429">
            <v>4400500024700</v>
          </cell>
        </row>
        <row r="430">
          <cell r="D430" t="str">
            <v>Чухлома</v>
          </cell>
        </row>
        <row r="431">
          <cell r="D431" t="str">
            <v>Шарья</v>
          </cell>
          <cell r="E431">
            <v>4402400100000</v>
          </cell>
        </row>
        <row r="432">
          <cell r="D432" t="str">
            <v>Абинск</v>
          </cell>
          <cell r="E432">
            <v>2300200100000</v>
          </cell>
        </row>
        <row r="433">
          <cell r="D433" t="str">
            <v>Анапа</v>
          </cell>
          <cell r="E433">
            <v>2300300100000</v>
          </cell>
        </row>
        <row r="434">
          <cell r="D434" t="str">
            <v>Апшеронск</v>
          </cell>
        </row>
        <row r="435">
          <cell r="D435" t="str">
            <v>Армавир</v>
          </cell>
          <cell r="E435">
            <v>2300000200000</v>
          </cell>
        </row>
        <row r="436">
          <cell r="D436" t="str">
            <v>Афипский</v>
          </cell>
          <cell r="E436">
            <v>2302900000700</v>
          </cell>
        </row>
        <row r="437">
          <cell r="D437" t="str">
            <v>Белореченск</v>
          </cell>
          <cell r="E437">
            <v>2300600100000</v>
          </cell>
        </row>
        <row r="438">
          <cell r="D438" t="str">
            <v>Брюховецкая</v>
          </cell>
          <cell r="E438">
            <v>2300700000100</v>
          </cell>
        </row>
        <row r="439">
          <cell r="D439" t="str">
            <v>Варениковская</v>
          </cell>
          <cell r="E439">
            <v>2301800001200</v>
          </cell>
        </row>
        <row r="440">
          <cell r="D440" t="str">
            <v>Вышестеблиевская</v>
          </cell>
          <cell r="E440">
            <v>2303300001200</v>
          </cell>
        </row>
        <row r="441">
          <cell r="D441" t="str">
            <v>Геленджик</v>
          </cell>
          <cell r="E441">
            <v>2300000300000</v>
          </cell>
        </row>
        <row r="442">
          <cell r="D442" t="str">
            <v>Грушовая Балка</v>
          </cell>
          <cell r="E442">
            <v>2300000601000</v>
          </cell>
        </row>
        <row r="443">
          <cell r="D443" t="str">
            <v>Каневская</v>
          </cell>
          <cell r="E443">
            <v>2301400000100</v>
          </cell>
        </row>
        <row r="444">
          <cell r="D444" t="str">
            <v>Горячий Ключ</v>
          </cell>
          <cell r="E444">
            <v>2300000400000</v>
          </cell>
        </row>
        <row r="445">
          <cell r="D445" t="str">
            <v>Гулькевичи</v>
          </cell>
          <cell r="E445">
            <v>2300900100000</v>
          </cell>
        </row>
        <row r="446">
          <cell r="D446" t="str">
            <v>Ейск</v>
          </cell>
          <cell r="E446">
            <v>2301100100000</v>
          </cell>
        </row>
        <row r="447">
          <cell r="D447" t="str">
            <v>Кореновск</v>
          </cell>
          <cell r="E447">
            <v>2301500100000</v>
          </cell>
        </row>
        <row r="448">
          <cell r="D448" t="str">
            <v>Краснодар</v>
          </cell>
          <cell r="E448">
            <v>2300000100000</v>
          </cell>
        </row>
        <row r="449">
          <cell r="D449" t="str">
            <v>Кропоткин</v>
          </cell>
          <cell r="E449">
            <v>2301200100000</v>
          </cell>
        </row>
        <row r="450">
          <cell r="D450" t="str">
            <v>Крымск</v>
          </cell>
          <cell r="E450">
            <v>2301800100000</v>
          </cell>
        </row>
        <row r="451">
          <cell r="D451" t="str">
            <v>Курганинск</v>
          </cell>
        </row>
        <row r="452">
          <cell r="D452" t="str">
            <v>Лабинск</v>
          </cell>
          <cell r="E452">
            <v>2302100100000</v>
          </cell>
        </row>
        <row r="453">
          <cell r="D453" t="str">
            <v>Мирный</v>
          </cell>
          <cell r="E453">
            <v>2301500001900</v>
          </cell>
        </row>
        <row r="454">
          <cell r="D454" t="str">
            <v>Новокубанск</v>
          </cell>
        </row>
        <row r="455">
          <cell r="D455" t="str">
            <v>Новороссийск</v>
          </cell>
          <cell r="E455">
            <v>2300000600000</v>
          </cell>
        </row>
        <row r="456">
          <cell r="D456" t="str">
            <v>Полтавская</v>
          </cell>
          <cell r="E456">
            <v>2301600000100</v>
          </cell>
        </row>
        <row r="457">
          <cell r="D457" t="str">
            <v>Приморско-Ахтарск</v>
          </cell>
        </row>
        <row r="458">
          <cell r="D458" t="str">
            <v>Сенной</v>
          </cell>
          <cell r="E458">
            <v>2303300003200</v>
          </cell>
        </row>
        <row r="459">
          <cell r="D459" t="str">
            <v>Славянск-на-Кубани</v>
          </cell>
          <cell r="E459">
            <v>2303000100000</v>
          </cell>
        </row>
        <row r="460">
          <cell r="D460" t="str">
            <v>Сочи</v>
          </cell>
          <cell r="E460">
            <v>2300000700000</v>
          </cell>
        </row>
        <row r="461">
          <cell r="D461" t="str">
            <v>Тамань</v>
          </cell>
          <cell r="E461">
            <v>2303300003700</v>
          </cell>
        </row>
        <row r="462">
          <cell r="D462" t="str">
            <v>Темрюк</v>
          </cell>
          <cell r="E462">
            <v>2303300100000</v>
          </cell>
        </row>
        <row r="463">
          <cell r="D463" t="str">
            <v>Тимашевск</v>
          </cell>
          <cell r="E463">
            <v>2303400100000</v>
          </cell>
        </row>
        <row r="464">
          <cell r="D464" t="str">
            <v>Тихорецк</v>
          </cell>
          <cell r="E464">
            <v>2303500100000</v>
          </cell>
        </row>
        <row r="465">
          <cell r="D465" t="str">
            <v>Туапсе</v>
          </cell>
        </row>
        <row r="466">
          <cell r="D466" t="str">
            <v>Усть-Лабинск</v>
          </cell>
          <cell r="E466">
            <v>2303800100000</v>
          </cell>
        </row>
        <row r="467">
          <cell r="D467" t="str">
            <v>Хадыженск</v>
          </cell>
        </row>
        <row r="468">
          <cell r="D468" t="str">
            <v>Чушка</v>
          </cell>
          <cell r="E468">
            <v>2303300004100</v>
          </cell>
        </row>
        <row r="469">
          <cell r="D469" t="str">
            <v>Юровка</v>
          </cell>
          <cell r="E469">
            <v>2300300005300</v>
          </cell>
        </row>
        <row r="470">
          <cell r="D470" t="str">
            <v>Артемовск</v>
          </cell>
        </row>
        <row r="471">
          <cell r="D471" t="str">
            <v>Ачинск</v>
          </cell>
          <cell r="E471">
            <v>2400001200000</v>
          </cell>
        </row>
        <row r="472">
          <cell r="D472" t="str">
            <v>Боготол</v>
          </cell>
          <cell r="E472">
            <v>2400001300000</v>
          </cell>
        </row>
        <row r="473">
          <cell r="D473" t="str">
            <v>Бородино</v>
          </cell>
          <cell r="E473">
            <v>2400000200000</v>
          </cell>
        </row>
        <row r="474">
          <cell r="D474" t="str">
            <v>Дивногорск</v>
          </cell>
          <cell r="E474">
            <v>2400000300000</v>
          </cell>
        </row>
        <row r="475">
          <cell r="D475" t="str">
            <v>Дудинка</v>
          </cell>
        </row>
        <row r="476">
          <cell r="D476" t="str">
            <v>Енисейск</v>
          </cell>
          <cell r="E476">
            <v>2400001400000</v>
          </cell>
        </row>
        <row r="477">
          <cell r="D477" t="str">
            <v>Железногорск</v>
          </cell>
          <cell r="E477">
            <v>2400000400000</v>
          </cell>
        </row>
        <row r="478">
          <cell r="D478" t="str">
            <v>Заозерный</v>
          </cell>
          <cell r="E478">
            <v>2403301500000</v>
          </cell>
        </row>
        <row r="479">
          <cell r="D479" t="str">
            <v>Зеленогорск</v>
          </cell>
          <cell r="E479">
            <v>2400000500000</v>
          </cell>
        </row>
        <row r="480">
          <cell r="D480" t="str">
            <v>Зерцалы</v>
          </cell>
          <cell r="E480">
            <v>2400300011600</v>
          </cell>
        </row>
        <row r="481">
          <cell r="D481" t="str">
            <v>Игарка</v>
          </cell>
          <cell r="E481">
            <v>2403801700000</v>
          </cell>
        </row>
        <row r="482">
          <cell r="D482" t="str">
            <v>Канск</v>
          </cell>
          <cell r="E482">
            <v>2400001600000</v>
          </cell>
        </row>
        <row r="483">
          <cell r="D483" t="str">
            <v>Кодинск</v>
          </cell>
          <cell r="E483">
            <v>2402100100000</v>
          </cell>
        </row>
        <row r="484">
          <cell r="D484" t="str">
            <v>Красноярск</v>
          </cell>
          <cell r="E484">
            <v>2400000100000</v>
          </cell>
        </row>
        <row r="485">
          <cell r="D485" t="str">
            <v>Лесосибирск</v>
          </cell>
          <cell r="E485">
            <v>2400000800000</v>
          </cell>
        </row>
        <row r="486">
          <cell r="D486" t="str">
            <v>Минусинск</v>
          </cell>
          <cell r="E486">
            <v>2400001700000</v>
          </cell>
        </row>
        <row r="487">
          <cell r="D487" t="str">
            <v>Назарово</v>
          </cell>
          <cell r="E487">
            <v>2400001800000</v>
          </cell>
        </row>
        <row r="488">
          <cell r="D488" t="str">
            <v>Нижняя Пойма</v>
          </cell>
          <cell r="E488">
            <v>2402900003000</v>
          </cell>
        </row>
        <row r="489">
          <cell r="D489" t="str">
            <v>Норильск</v>
          </cell>
          <cell r="E489">
            <v>2400000900000</v>
          </cell>
        </row>
        <row r="490">
          <cell r="D490" t="str">
            <v>Сосновоборск</v>
          </cell>
          <cell r="E490">
            <v>2400001000000</v>
          </cell>
        </row>
        <row r="491">
          <cell r="D491" t="str">
            <v>Ужур</v>
          </cell>
          <cell r="E491">
            <v>2404000100000</v>
          </cell>
        </row>
        <row r="492">
          <cell r="D492" t="str">
            <v>Уяр</v>
          </cell>
        </row>
        <row r="493">
          <cell r="D493" t="str">
            <v>Шарыпово</v>
          </cell>
          <cell r="E493">
            <v>2400001900000</v>
          </cell>
        </row>
        <row r="494">
          <cell r="D494" t="str">
            <v>Алупка</v>
          </cell>
        </row>
        <row r="495">
          <cell r="D495" t="str">
            <v>Алушта</v>
          </cell>
          <cell r="E495">
            <v>9100001100000</v>
          </cell>
        </row>
        <row r="496">
          <cell r="D496" t="str">
            <v>Армянск</v>
          </cell>
          <cell r="E496">
            <v>9100000200000</v>
          </cell>
        </row>
        <row r="497">
          <cell r="D497" t="str">
            <v>Армянськ</v>
          </cell>
        </row>
        <row r="498">
          <cell r="D498" t="str">
            <v>Бахчисарай</v>
          </cell>
        </row>
        <row r="499">
          <cell r="D499" t="str">
            <v>Белогорск</v>
          </cell>
        </row>
        <row r="500">
          <cell r="D500" t="str">
            <v>Джанкой</v>
          </cell>
          <cell r="E500">
            <v>9100000600000</v>
          </cell>
        </row>
        <row r="501">
          <cell r="D501" t="str">
            <v>Евпатория</v>
          </cell>
          <cell r="E501">
            <v>9100000900000</v>
          </cell>
        </row>
        <row r="502">
          <cell r="D502" t="str">
            <v>Керчь</v>
          </cell>
          <cell r="E502">
            <v>9100000100000</v>
          </cell>
        </row>
        <row r="503">
          <cell r="D503" t="str">
            <v>Красноперекопск</v>
          </cell>
          <cell r="E503">
            <v>9100000400000</v>
          </cell>
        </row>
        <row r="504">
          <cell r="D504" t="str">
            <v>Подгорное</v>
          </cell>
        </row>
        <row r="505">
          <cell r="D505" t="str">
            <v>Саки</v>
          </cell>
          <cell r="E505">
            <v>9100000300000</v>
          </cell>
        </row>
        <row r="506">
          <cell r="D506" t="str">
            <v>Симферополь</v>
          </cell>
          <cell r="E506">
            <v>9100000700000</v>
          </cell>
        </row>
        <row r="507">
          <cell r="D507" t="str">
            <v>Старый крым</v>
          </cell>
        </row>
        <row r="508">
          <cell r="D508" t="str">
            <v>Судак</v>
          </cell>
          <cell r="E508">
            <v>9100000500000</v>
          </cell>
        </row>
        <row r="509">
          <cell r="D509" t="str">
            <v>Феодосия</v>
          </cell>
          <cell r="E509">
            <v>9100001000000</v>
          </cell>
        </row>
        <row r="510">
          <cell r="D510" t="str">
            <v>Щелкино</v>
          </cell>
        </row>
        <row r="511">
          <cell r="D511" t="str">
            <v>Ялта</v>
          </cell>
          <cell r="E511">
            <v>9100000800000</v>
          </cell>
        </row>
        <row r="512">
          <cell r="D512" t="str">
            <v>Далматово</v>
          </cell>
        </row>
        <row r="513">
          <cell r="D513" t="str">
            <v>Катайск</v>
          </cell>
          <cell r="E513">
            <v>4500800100000</v>
          </cell>
        </row>
        <row r="514">
          <cell r="D514" t="str">
            <v>Курган</v>
          </cell>
          <cell r="E514">
            <v>4500000100000</v>
          </cell>
        </row>
        <row r="515">
          <cell r="D515" t="str">
            <v>Куртамыш</v>
          </cell>
        </row>
        <row r="516">
          <cell r="D516" t="str">
            <v>Макушино</v>
          </cell>
          <cell r="E516">
            <v>4501200100000</v>
          </cell>
        </row>
        <row r="517">
          <cell r="D517" t="str">
            <v>Петухово</v>
          </cell>
          <cell r="E517">
            <v>4501500100000</v>
          </cell>
        </row>
        <row r="518">
          <cell r="D518" t="str">
            <v>Шадринск</v>
          </cell>
          <cell r="E518">
            <v>4500000200000</v>
          </cell>
        </row>
        <row r="519">
          <cell r="D519" t="str">
            <v>Шумиха</v>
          </cell>
        </row>
        <row r="520">
          <cell r="D520" t="str">
            <v>Щучье</v>
          </cell>
          <cell r="E520">
            <v>4502400100000</v>
          </cell>
        </row>
        <row r="521">
          <cell r="D521" t="str">
            <v>Дмитриев</v>
          </cell>
        </row>
        <row r="522">
          <cell r="D522" t="str">
            <v>Железногорск</v>
          </cell>
          <cell r="E522">
            <v>4600000300000</v>
          </cell>
        </row>
        <row r="523">
          <cell r="D523" t="str">
            <v>Курск</v>
          </cell>
          <cell r="E523">
            <v>4600000100000</v>
          </cell>
        </row>
        <row r="524">
          <cell r="D524" t="str">
            <v>Курчатов</v>
          </cell>
          <cell r="E524">
            <v>4600000200000</v>
          </cell>
        </row>
        <row r="525">
          <cell r="D525" t="str">
            <v>Льгов</v>
          </cell>
          <cell r="E525">
            <v>4600000400000</v>
          </cell>
        </row>
        <row r="526">
          <cell r="D526" t="str">
            <v>Обоянь</v>
          </cell>
        </row>
        <row r="527">
          <cell r="D527" t="str">
            <v>Рыльск</v>
          </cell>
        </row>
        <row r="528">
          <cell r="D528" t="str">
            <v>Суджа</v>
          </cell>
        </row>
        <row r="529">
          <cell r="D529" t="str">
            <v>Фатеж</v>
          </cell>
        </row>
        <row r="530">
          <cell r="D530" t="str">
            <v>Щигры</v>
          </cell>
          <cell r="E530">
            <v>4600000500000</v>
          </cell>
        </row>
        <row r="531">
          <cell r="D531" t="str">
            <v>Бокситогорск</v>
          </cell>
        </row>
        <row r="532">
          <cell r="D532" t="str">
            <v>Волосово</v>
          </cell>
          <cell r="E532">
            <v>4700300100000</v>
          </cell>
        </row>
        <row r="533">
          <cell r="D533" t="str">
            <v>Волхов</v>
          </cell>
          <cell r="E533">
            <v>4700400100000</v>
          </cell>
        </row>
        <row r="534">
          <cell r="D534" t="str">
            <v>Всеволожск</v>
          </cell>
          <cell r="E534">
            <v>4700500100000</v>
          </cell>
        </row>
        <row r="535">
          <cell r="D535" t="str">
            <v>Выборг</v>
          </cell>
          <cell r="E535">
            <v>4700600100000</v>
          </cell>
        </row>
        <row r="536">
          <cell r="D536" t="str">
            <v>Высоцк</v>
          </cell>
        </row>
        <row r="537">
          <cell r="D537" t="str">
            <v>Гатчина</v>
          </cell>
          <cell r="E537">
            <v>4700700100000</v>
          </cell>
        </row>
        <row r="538">
          <cell r="D538" t="str">
            <v>Ивангород</v>
          </cell>
          <cell r="E538">
            <v>4700801100000</v>
          </cell>
        </row>
        <row r="539">
          <cell r="D539" t="str">
            <v>Каменногорск</v>
          </cell>
          <cell r="E539">
            <v>4700600300000</v>
          </cell>
        </row>
        <row r="540">
          <cell r="D540" t="str">
            <v>Кингисепп</v>
          </cell>
          <cell r="E540">
            <v>4700800100000</v>
          </cell>
        </row>
        <row r="541">
          <cell r="D541" t="str">
            <v>Кириши</v>
          </cell>
          <cell r="E541">
            <v>4700900100000</v>
          </cell>
        </row>
        <row r="542">
          <cell r="D542" t="str">
            <v>Кировск</v>
          </cell>
        </row>
        <row r="543">
          <cell r="D543" t="str">
            <v>Коммунар</v>
          </cell>
          <cell r="E543">
            <v>4700700200000</v>
          </cell>
        </row>
        <row r="544">
          <cell r="D544" t="str">
            <v>Лодейное Поле</v>
          </cell>
        </row>
        <row r="545">
          <cell r="D545" t="str">
            <v>Луга</v>
          </cell>
          <cell r="E545">
            <v>4701300100000</v>
          </cell>
        </row>
        <row r="546">
          <cell r="D546" t="str">
            <v>Любань</v>
          </cell>
        </row>
        <row r="547">
          <cell r="D547" t="str">
            <v>Никольское</v>
          </cell>
        </row>
        <row r="548">
          <cell r="D548" t="str">
            <v>Новая Ладога</v>
          </cell>
        </row>
        <row r="549">
          <cell r="D549" t="str">
            <v>Отрадное</v>
          </cell>
          <cell r="E549">
            <v>4701000200000</v>
          </cell>
        </row>
        <row r="550">
          <cell r="D550" t="str">
            <v>Пикалево</v>
          </cell>
          <cell r="E550">
            <v>4700200200000</v>
          </cell>
        </row>
        <row r="551">
          <cell r="D551" t="str">
            <v>Подпорожье</v>
          </cell>
          <cell r="E551">
            <v>4701400100000</v>
          </cell>
        </row>
        <row r="552">
          <cell r="D552" t="str">
            <v>Приморск</v>
          </cell>
        </row>
        <row r="553">
          <cell r="D553" t="str">
            <v>Приозерск</v>
          </cell>
        </row>
        <row r="554">
          <cell r="D554" t="str">
            <v>Рябово</v>
          </cell>
          <cell r="E554">
            <v>4701400100000</v>
          </cell>
        </row>
        <row r="555">
          <cell r="D555" t="str">
            <v>Светогорск</v>
          </cell>
          <cell r="E555">
            <v>4700600500000</v>
          </cell>
        </row>
        <row r="556">
          <cell r="D556" t="str">
            <v>Сертолово</v>
          </cell>
        </row>
        <row r="557">
          <cell r="D557" t="str">
            <v>Сланцы</v>
          </cell>
          <cell r="E557">
            <v>4701600100000</v>
          </cell>
        </row>
        <row r="558">
          <cell r="D558" t="str">
            <v>Сосновый Бор</v>
          </cell>
          <cell r="E558">
            <v>4700000400000</v>
          </cell>
        </row>
        <row r="559">
          <cell r="D559" t="str">
            <v>Сясьстрой</v>
          </cell>
        </row>
        <row r="560">
          <cell r="D560" t="str">
            <v>Тихвин</v>
          </cell>
          <cell r="E560">
            <v>4701700100000</v>
          </cell>
        </row>
        <row r="561">
          <cell r="D561" t="str">
            <v>Тосно</v>
          </cell>
          <cell r="E561">
            <v>4701800100000</v>
          </cell>
        </row>
        <row r="562">
          <cell r="D562" t="str">
            <v>Шлиссельбург</v>
          </cell>
        </row>
        <row r="563">
          <cell r="D563" t="str">
            <v>Грязи</v>
          </cell>
          <cell r="E563">
            <v>4800300100000</v>
          </cell>
        </row>
        <row r="564">
          <cell r="D564" t="str">
            <v>Данков</v>
          </cell>
        </row>
        <row r="565">
          <cell r="D565" t="str">
            <v>Елец</v>
          </cell>
          <cell r="E565">
            <v>4800000200000</v>
          </cell>
        </row>
        <row r="566">
          <cell r="D566" t="str">
            <v>Задонск</v>
          </cell>
        </row>
        <row r="567">
          <cell r="D567" t="str">
            <v>Лебедянь</v>
          </cell>
        </row>
        <row r="568">
          <cell r="D568" t="str">
            <v>Липецк</v>
          </cell>
          <cell r="E568">
            <v>4800000100000</v>
          </cell>
        </row>
        <row r="569">
          <cell r="D569" t="str">
            <v>Усмань</v>
          </cell>
        </row>
        <row r="570">
          <cell r="D570" t="str">
            <v>Чаплыгин</v>
          </cell>
        </row>
        <row r="571">
          <cell r="D571" t="str">
            <v>Магадан</v>
          </cell>
          <cell r="E571">
            <v>4900000100000</v>
          </cell>
        </row>
        <row r="572">
          <cell r="D572" t="str">
            <v>Сусуман</v>
          </cell>
        </row>
        <row r="573">
          <cell r="D573" t="str">
            <v>Волжск</v>
          </cell>
          <cell r="E573">
            <v>1200000200000</v>
          </cell>
        </row>
        <row r="574">
          <cell r="D574" t="str">
            <v>Звенигово</v>
          </cell>
        </row>
        <row r="575">
          <cell r="D575" t="str">
            <v>Йошкар-Ола</v>
          </cell>
          <cell r="E575">
            <v>1200000100000</v>
          </cell>
        </row>
        <row r="576">
          <cell r="D576" t="str">
            <v>Козьмодемьянск</v>
          </cell>
          <cell r="E576">
            <v>1200000300000</v>
          </cell>
        </row>
        <row r="577">
          <cell r="D577" t="str">
            <v>Ардатов</v>
          </cell>
        </row>
        <row r="578">
          <cell r="D578" t="str">
            <v>Инсар</v>
          </cell>
        </row>
        <row r="579">
          <cell r="D579" t="str">
            <v>Ковылкино</v>
          </cell>
          <cell r="E579">
            <v>1300000200000</v>
          </cell>
        </row>
        <row r="580">
          <cell r="D580" t="str">
            <v>Краснослободск</v>
          </cell>
        </row>
        <row r="581">
          <cell r="D581" t="str">
            <v>Рузаевка</v>
          </cell>
          <cell r="E581">
            <v>1300000300000</v>
          </cell>
        </row>
        <row r="582">
          <cell r="D582" t="str">
            <v>Саранск</v>
          </cell>
          <cell r="E582">
            <v>1300000100000</v>
          </cell>
        </row>
        <row r="583">
          <cell r="D583" t="str">
            <v>Темников</v>
          </cell>
        </row>
        <row r="584">
          <cell r="D584" t="str">
            <v>Зеленоград</v>
          </cell>
          <cell r="E584">
            <v>7700000200000</v>
          </cell>
        </row>
        <row r="585">
          <cell r="D585" t="str">
            <v>Московский</v>
          </cell>
          <cell r="E585">
            <v>7700000600004</v>
          </cell>
        </row>
        <row r="586">
          <cell r="D586" t="str">
            <v>Московский</v>
          </cell>
          <cell r="E586">
            <v>7700000600051</v>
          </cell>
        </row>
        <row r="587">
          <cell r="D587" t="str">
            <v>Троицк</v>
          </cell>
          <cell r="E587">
            <v>7700000500000</v>
          </cell>
        </row>
        <row r="588">
          <cell r="D588" t="str">
            <v>Щербинка</v>
          </cell>
          <cell r="E588">
            <v>7700000300000</v>
          </cell>
        </row>
        <row r="589">
          <cell r="D589" t="str">
            <v>Москва</v>
          </cell>
          <cell r="E589">
            <v>7700000000000</v>
          </cell>
        </row>
        <row r="590">
          <cell r="D590" t="str">
            <v>Апрелевка</v>
          </cell>
          <cell r="E590">
            <v>5004800300000</v>
          </cell>
        </row>
        <row r="591">
          <cell r="D591" t="str">
            <v>Балашиха</v>
          </cell>
          <cell r="E591">
            <v>5000003600000</v>
          </cell>
        </row>
        <row r="592">
          <cell r="D592" t="str">
            <v>Бронницы</v>
          </cell>
          <cell r="E592">
            <v>5000000200000</v>
          </cell>
        </row>
        <row r="593">
          <cell r="D593" t="str">
            <v>Верея</v>
          </cell>
        </row>
        <row r="594">
          <cell r="D594" t="str">
            <v>Видное</v>
          </cell>
        </row>
        <row r="595">
          <cell r="D595" t="str">
            <v>Волоколамск</v>
          </cell>
          <cell r="E595">
            <v>5000006600000</v>
          </cell>
        </row>
        <row r="596">
          <cell r="D596" t="str">
            <v>Воскресенск</v>
          </cell>
          <cell r="E596">
            <v>5004400000000</v>
          </cell>
        </row>
        <row r="597">
          <cell r="D597" t="str">
            <v>Высоковск</v>
          </cell>
        </row>
        <row r="598">
          <cell r="D598" t="str">
            <v>Голицыно</v>
          </cell>
          <cell r="E598">
            <v>5004200200000</v>
          </cell>
        </row>
        <row r="599">
          <cell r="D599" t="str">
            <v>Черноголовка</v>
          </cell>
          <cell r="E599">
            <v>5000003500000</v>
          </cell>
        </row>
        <row r="600">
          <cell r="D600" t="str">
            <v>Демихово</v>
          </cell>
          <cell r="E600">
            <v>5000100019000</v>
          </cell>
        </row>
        <row r="601">
          <cell r="D601" t="str">
            <v>Дзержинский</v>
          </cell>
          <cell r="E601">
            <v>5000002300000</v>
          </cell>
        </row>
        <row r="602">
          <cell r="D602" t="str">
            <v>Дмитров</v>
          </cell>
          <cell r="E602">
            <v>5004500000000</v>
          </cell>
        </row>
        <row r="603">
          <cell r="D603" t="str">
            <v>Долгопрудный</v>
          </cell>
          <cell r="E603">
            <v>5000002900000</v>
          </cell>
        </row>
        <row r="604">
          <cell r="D604" t="str">
            <v>Домодедово</v>
          </cell>
          <cell r="E604">
            <v>5000000100000</v>
          </cell>
        </row>
        <row r="605">
          <cell r="D605" t="str">
            <v>Дрезна</v>
          </cell>
        </row>
        <row r="606">
          <cell r="D606" t="str">
            <v>Дубна</v>
          </cell>
          <cell r="E606">
            <v>5000000300000</v>
          </cell>
        </row>
        <row r="607">
          <cell r="D607" t="str">
            <v>Егорьевск</v>
          </cell>
          <cell r="E607">
            <v>5000003900000</v>
          </cell>
        </row>
        <row r="608">
          <cell r="D608" t="str">
            <v>Железнодорожный</v>
          </cell>
          <cell r="E608">
            <v>5000003600000</v>
          </cell>
        </row>
        <row r="609">
          <cell r="D609" t="str">
            <v>Жуковский</v>
          </cell>
          <cell r="E609">
            <v>5000000500000</v>
          </cell>
        </row>
        <row r="610">
          <cell r="D610" t="str">
            <v>Зарайск</v>
          </cell>
          <cell r="E610">
            <v>5000004600000</v>
          </cell>
        </row>
        <row r="611">
          <cell r="D611" t="str">
            <v>Звенигород</v>
          </cell>
          <cell r="E611">
            <v>5004200400000</v>
          </cell>
        </row>
        <row r="612">
          <cell r="D612" t="str">
            <v>Ивантеевка</v>
          </cell>
          <cell r="E612">
            <v>5000000700000</v>
          </cell>
        </row>
        <row r="613">
          <cell r="D613" t="str">
            <v>Истра</v>
          </cell>
          <cell r="E613">
            <v>5004600000000</v>
          </cell>
        </row>
        <row r="614">
          <cell r="D614" t="str">
            <v>Истра-1</v>
          </cell>
        </row>
        <row r="615">
          <cell r="D615" t="str">
            <v>Кашира</v>
          </cell>
          <cell r="E615">
            <v>5000003800000</v>
          </cell>
        </row>
        <row r="616">
          <cell r="D616" t="str">
            <v>Клин</v>
          </cell>
          <cell r="E616">
            <v>5004700000000</v>
          </cell>
        </row>
        <row r="617">
          <cell r="D617" t="str">
            <v>Коломна</v>
          </cell>
          <cell r="E617">
            <v>5000002700000</v>
          </cell>
        </row>
        <row r="618">
          <cell r="D618" t="str">
            <v>Королев</v>
          </cell>
          <cell r="E618">
            <v>5000000900000</v>
          </cell>
        </row>
        <row r="619">
          <cell r="D619" t="str">
            <v>Котельники</v>
          </cell>
          <cell r="E619">
            <v>5000003200000</v>
          </cell>
        </row>
        <row r="620">
          <cell r="D620" t="str">
            <v>Красноармейск</v>
          </cell>
          <cell r="E620">
            <v>5000001000000</v>
          </cell>
        </row>
        <row r="621">
          <cell r="D621" t="str">
            <v>Красногорск</v>
          </cell>
          <cell r="E621">
            <v>5000004900000</v>
          </cell>
        </row>
        <row r="622">
          <cell r="D622" t="str">
            <v>Краснозаводск</v>
          </cell>
        </row>
        <row r="623">
          <cell r="D623" t="str">
            <v>Краснознаменск</v>
          </cell>
          <cell r="E623">
            <v>5000001100000</v>
          </cell>
        </row>
        <row r="624">
          <cell r="D624" t="str">
            <v>Кубинка</v>
          </cell>
          <cell r="E624">
            <v>5004200300000</v>
          </cell>
        </row>
        <row r="625">
          <cell r="D625" t="str">
            <v>Куровское</v>
          </cell>
          <cell r="E625">
            <v>5000100200000</v>
          </cell>
        </row>
        <row r="626">
          <cell r="D626" t="str">
            <v>Ликино-Дулево</v>
          </cell>
          <cell r="E626">
            <v>5000100300000</v>
          </cell>
        </row>
        <row r="627">
          <cell r="D627" t="str">
            <v>Лобня</v>
          </cell>
          <cell r="E627">
            <v>5000001200000</v>
          </cell>
        </row>
        <row r="628">
          <cell r="D628" t="str">
            <v>Лосино-Петровский</v>
          </cell>
          <cell r="E628">
            <v>5000003100000</v>
          </cell>
        </row>
        <row r="629">
          <cell r="D629" t="str">
            <v>Луховицы</v>
          </cell>
          <cell r="E629">
            <v>5000004800000</v>
          </cell>
        </row>
        <row r="630">
          <cell r="D630" t="str">
            <v>Лыткарино</v>
          </cell>
          <cell r="E630">
            <v>5000001300000</v>
          </cell>
        </row>
        <row r="631">
          <cell r="D631" t="str">
            <v>Люберцы</v>
          </cell>
          <cell r="E631">
            <v>5000005000000</v>
          </cell>
        </row>
        <row r="632">
          <cell r="D632" t="str">
            <v>Можайск</v>
          </cell>
          <cell r="E632">
            <v>5000005600000</v>
          </cell>
        </row>
        <row r="633">
          <cell r="D633" t="str">
            <v>Мытищи</v>
          </cell>
          <cell r="E633">
            <v>5000004400000</v>
          </cell>
        </row>
        <row r="634">
          <cell r="D634" t="str">
            <v>Наро-Фоминск</v>
          </cell>
          <cell r="E634">
            <v>5004800000000</v>
          </cell>
        </row>
        <row r="635">
          <cell r="D635" t="str">
            <v>Ногинск</v>
          </cell>
          <cell r="E635">
            <v>5004300000000</v>
          </cell>
        </row>
        <row r="636">
          <cell r="D636" t="str">
            <v>Одинцово</v>
          </cell>
          <cell r="E636">
            <v>5004200000000</v>
          </cell>
        </row>
        <row r="637">
          <cell r="D637" t="str">
            <v>Озеры</v>
          </cell>
          <cell r="E637">
            <v>5000004000000</v>
          </cell>
        </row>
        <row r="638">
          <cell r="D638" t="str">
            <v>Орехово-Зуево</v>
          </cell>
          <cell r="E638">
            <v>5000100000000</v>
          </cell>
        </row>
        <row r="639">
          <cell r="D639" t="str">
            <v>Павловский Посад</v>
          </cell>
          <cell r="E639">
            <v>5000004700000</v>
          </cell>
        </row>
        <row r="640">
          <cell r="D640" t="str">
            <v>Пересвет</v>
          </cell>
        </row>
        <row r="641">
          <cell r="D641" t="str">
            <v>Подольск</v>
          </cell>
          <cell r="E641">
            <v>5000002400000</v>
          </cell>
        </row>
        <row r="642">
          <cell r="D642" t="str">
            <v>Протвино</v>
          </cell>
          <cell r="E642">
            <v>5000001400000</v>
          </cell>
        </row>
        <row r="643">
          <cell r="D643" t="str">
            <v>Пушкино</v>
          </cell>
          <cell r="E643">
            <v>5000006700000</v>
          </cell>
        </row>
        <row r="644">
          <cell r="D644" t="str">
            <v>Пущино</v>
          </cell>
          <cell r="E644">
            <v>5000001500000</v>
          </cell>
        </row>
        <row r="645">
          <cell r="D645" t="str">
            <v>Раменское</v>
          </cell>
          <cell r="E645">
            <v>5000006300000</v>
          </cell>
        </row>
        <row r="646">
          <cell r="D646" t="str">
            <v>Реутов</v>
          </cell>
          <cell r="E646">
            <v>5000001600000</v>
          </cell>
        </row>
        <row r="647">
          <cell r="D647" t="str">
            <v>Рошаль</v>
          </cell>
          <cell r="E647">
            <v>5000001700000</v>
          </cell>
        </row>
        <row r="648">
          <cell r="D648" t="str">
            <v>Руза</v>
          </cell>
          <cell r="E648">
            <v>5000004500000</v>
          </cell>
        </row>
        <row r="649">
          <cell r="D649" t="str">
            <v>Сергиев Посад</v>
          </cell>
          <cell r="E649">
            <v>5004100000000</v>
          </cell>
        </row>
        <row r="650">
          <cell r="D650" t="str">
            <v>Сергиев Посад-7</v>
          </cell>
        </row>
        <row r="651">
          <cell r="D651" t="str">
            <v>Серпухов</v>
          </cell>
          <cell r="E651">
            <v>5000002800000</v>
          </cell>
        </row>
        <row r="652">
          <cell r="D652" t="str">
            <v>Снегири</v>
          </cell>
        </row>
        <row r="653">
          <cell r="D653" t="str">
            <v>Солнечногорск</v>
          </cell>
          <cell r="E653">
            <v>5000006500000</v>
          </cell>
        </row>
        <row r="654">
          <cell r="D654" t="str">
            <v>Солнечногорск-2</v>
          </cell>
        </row>
        <row r="655">
          <cell r="D655" t="str">
            <v>Солнечногорск-25</v>
          </cell>
        </row>
        <row r="656">
          <cell r="D656" t="str">
            <v>Солнечногорск-30</v>
          </cell>
        </row>
        <row r="657">
          <cell r="D657" t="str">
            <v>Солнечногорск-7</v>
          </cell>
        </row>
        <row r="658">
          <cell r="D658" t="str">
            <v>Старая Купавна</v>
          </cell>
        </row>
        <row r="659">
          <cell r="D659" t="str">
            <v>Ступино</v>
          </cell>
          <cell r="E659">
            <v>5000005400000</v>
          </cell>
        </row>
        <row r="660">
          <cell r="D660" t="str">
            <v>Талдом</v>
          </cell>
          <cell r="E660">
            <v>5000005900000</v>
          </cell>
        </row>
        <row r="661">
          <cell r="D661" t="str">
            <v>Фрязино</v>
          </cell>
          <cell r="E661">
            <v>5000001900000</v>
          </cell>
        </row>
        <row r="662">
          <cell r="D662" t="str">
            <v>Химки</v>
          </cell>
          <cell r="E662">
            <v>5000003000000</v>
          </cell>
        </row>
        <row r="663">
          <cell r="D663" t="str">
            <v>Хотьково</v>
          </cell>
        </row>
        <row r="664">
          <cell r="D664" t="str">
            <v>Черноголовка</v>
          </cell>
          <cell r="E664">
            <v>5000003500000</v>
          </cell>
        </row>
        <row r="665">
          <cell r="D665" t="str">
            <v>Чехов</v>
          </cell>
          <cell r="E665">
            <v>5000005300000</v>
          </cell>
        </row>
        <row r="666">
          <cell r="D666" t="str">
            <v>Чехов-2</v>
          </cell>
        </row>
        <row r="667">
          <cell r="D667" t="str">
            <v>Чехов-3</v>
          </cell>
        </row>
        <row r="668">
          <cell r="D668" t="str">
            <v>Чехов-8</v>
          </cell>
        </row>
        <row r="669">
          <cell r="D669" t="str">
            <v>Шатура</v>
          </cell>
          <cell r="E669">
            <v>5000005100000</v>
          </cell>
        </row>
        <row r="670">
          <cell r="D670" t="str">
            <v>Щелково</v>
          </cell>
          <cell r="E670">
            <v>5000006200000</v>
          </cell>
        </row>
        <row r="671">
          <cell r="D671" t="str">
            <v>Электрогорск</v>
          </cell>
          <cell r="E671">
            <v>5000003300000</v>
          </cell>
        </row>
        <row r="672">
          <cell r="D672" t="str">
            <v>Электросталь</v>
          </cell>
          <cell r="E672">
            <v>5000002100000</v>
          </cell>
        </row>
        <row r="673">
          <cell r="D673" t="str">
            <v>Электроугли</v>
          </cell>
        </row>
        <row r="674">
          <cell r="D674" t="str">
            <v>Яхрома</v>
          </cell>
          <cell r="E674">
            <v>5004500200000</v>
          </cell>
        </row>
        <row r="675">
          <cell r="D675" t="str">
            <v>Апатиты</v>
          </cell>
          <cell r="E675">
            <v>5100000200000</v>
          </cell>
        </row>
        <row r="676">
          <cell r="D676" t="str">
            <v>Гаджиево</v>
          </cell>
          <cell r="E676">
            <v>5100001200000</v>
          </cell>
        </row>
        <row r="677">
          <cell r="D677" t="str">
            <v>Заозерск</v>
          </cell>
          <cell r="E677">
            <v>5100000300000</v>
          </cell>
        </row>
        <row r="678">
          <cell r="D678" t="str">
            <v>Заполярный</v>
          </cell>
          <cell r="E678">
            <v>5100500200000</v>
          </cell>
        </row>
        <row r="679">
          <cell r="D679" t="str">
            <v>Кандалакша</v>
          </cell>
          <cell r="E679">
            <v>5100100000000</v>
          </cell>
        </row>
        <row r="680">
          <cell r="D680" t="str">
            <v>Кировск</v>
          </cell>
          <cell r="E680">
            <v>5100000500000</v>
          </cell>
        </row>
        <row r="681">
          <cell r="D681" t="str">
            <v>Ковдор</v>
          </cell>
          <cell r="E681">
            <v>5100200100000</v>
          </cell>
        </row>
        <row r="682">
          <cell r="D682" t="str">
            <v>Кола</v>
          </cell>
          <cell r="E682">
            <v>5100300100000</v>
          </cell>
        </row>
        <row r="683">
          <cell r="D683" t="str">
            <v>Мончегорск</v>
          </cell>
          <cell r="E683">
            <v>5100000600000</v>
          </cell>
        </row>
        <row r="684">
          <cell r="D684" t="str">
            <v>Мурманск</v>
          </cell>
          <cell r="E684">
            <v>5100000100000</v>
          </cell>
        </row>
        <row r="685">
          <cell r="D685" t="str">
            <v>Оленегорск</v>
          </cell>
          <cell r="E685">
            <v>5100000700000</v>
          </cell>
        </row>
        <row r="686">
          <cell r="D686" t="str">
            <v>Оленегорск-1</v>
          </cell>
          <cell r="E686">
            <v>5100001500000</v>
          </cell>
        </row>
        <row r="687">
          <cell r="D687" t="str">
            <v>Оленегорск-2</v>
          </cell>
          <cell r="E687">
            <v>5100001600000</v>
          </cell>
        </row>
        <row r="688">
          <cell r="D688" t="str">
            <v>Оленегорск-4</v>
          </cell>
        </row>
        <row r="689">
          <cell r="D689" t="str">
            <v>Островной</v>
          </cell>
          <cell r="E689">
            <v>5100000800000</v>
          </cell>
        </row>
        <row r="690">
          <cell r="D690" t="str">
            <v>Полярные Зори</v>
          </cell>
          <cell r="E690">
            <v>5100000900000</v>
          </cell>
        </row>
        <row r="691">
          <cell r="D691" t="str">
            <v>Полярный</v>
          </cell>
          <cell r="E691">
            <v>5100001000000</v>
          </cell>
        </row>
        <row r="692">
          <cell r="D692" t="str">
            <v>Североморск</v>
          </cell>
          <cell r="E692">
            <v>5100001100000</v>
          </cell>
        </row>
        <row r="693">
          <cell r="D693" t="str">
            <v>Снежногорск</v>
          </cell>
          <cell r="E693">
            <v>5100001300000</v>
          </cell>
        </row>
        <row r="694">
          <cell r="D694" t="str">
            <v>Нарьян-Мар</v>
          </cell>
          <cell r="E694">
            <v>8300000100000</v>
          </cell>
        </row>
        <row r="695">
          <cell r="D695" t="str">
            <v>Арзамас</v>
          </cell>
          <cell r="E695">
            <v>5200000400000</v>
          </cell>
        </row>
        <row r="696">
          <cell r="D696" t="str">
            <v>Балахна</v>
          </cell>
        </row>
        <row r="697">
          <cell r="D697" t="str">
            <v>Богородск</v>
          </cell>
        </row>
        <row r="698">
          <cell r="D698" t="str">
            <v>Бор</v>
          </cell>
          <cell r="E698">
            <v>5200000500000</v>
          </cell>
        </row>
        <row r="699">
          <cell r="D699" t="str">
            <v>Ветлуга</v>
          </cell>
        </row>
        <row r="700">
          <cell r="D700" t="str">
            <v>Володарск</v>
          </cell>
        </row>
        <row r="701">
          <cell r="D701" t="str">
            <v>Ворсма</v>
          </cell>
        </row>
        <row r="702">
          <cell r="D702" t="str">
            <v>Выкса</v>
          </cell>
          <cell r="E702">
            <v>5200000700000</v>
          </cell>
        </row>
        <row r="703">
          <cell r="D703" t="str">
            <v>Горбатов</v>
          </cell>
        </row>
        <row r="704">
          <cell r="D704" t="str">
            <v>Городец</v>
          </cell>
        </row>
        <row r="705">
          <cell r="D705" t="str">
            <v>Дзержинск</v>
          </cell>
          <cell r="E705">
            <v>5200000200000</v>
          </cell>
        </row>
        <row r="706">
          <cell r="D706" t="str">
            <v>Заволжье</v>
          </cell>
        </row>
        <row r="707">
          <cell r="D707" t="str">
            <v>Княгинино</v>
          </cell>
        </row>
        <row r="708">
          <cell r="D708" t="str">
            <v>Кстово</v>
          </cell>
        </row>
        <row r="709">
          <cell r="D709" t="str">
            <v>Кулебаки</v>
          </cell>
          <cell r="E709">
            <v>5200001000000</v>
          </cell>
        </row>
        <row r="710">
          <cell r="D710" t="str">
            <v>Лукоянов</v>
          </cell>
          <cell r="E710">
            <v>5202900100000</v>
          </cell>
        </row>
        <row r="711">
          <cell r="D711" t="str">
            <v>Лысково</v>
          </cell>
        </row>
        <row r="712">
          <cell r="D712" t="str">
            <v>Навашино</v>
          </cell>
          <cell r="E712">
            <v>5200001100000</v>
          </cell>
        </row>
        <row r="713">
          <cell r="D713" t="str">
            <v>Нижний Новгород</v>
          </cell>
          <cell r="E713">
            <v>5200000100000</v>
          </cell>
        </row>
        <row r="714">
          <cell r="D714" t="str">
            <v>Павлово</v>
          </cell>
        </row>
        <row r="715">
          <cell r="D715" t="str">
            <v>Первомайск</v>
          </cell>
          <cell r="E715">
            <v>5200000800000</v>
          </cell>
        </row>
        <row r="716">
          <cell r="D716" t="str">
            <v>Перевоз</v>
          </cell>
          <cell r="E716">
            <v>5200001200000</v>
          </cell>
        </row>
        <row r="717">
          <cell r="D717" t="str">
            <v>Саров</v>
          </cell>
          <cell r="E717">
            <v>5200000300000</v>
          </cell>
        </row>
        <row r="718">
          <cell r="D718" t="str">
            <v>Семенов</v>
          </cell>
          <cell r="E718">
            <v>5200000600000</v>
          </cell>
        </row>
        <row r="719">
          <cell r="D719" t="str">
            <v>Сергач</v>
          </cell>
          <cell r="E719">
            <v>5203800100000</v>
          </cell>
        </row>
        <row r="720">
          <cell r="D720" t="str">
            <v>Урень</v>
          </cell>
        </row>
        <row r="721">
          <cell r="D721" t="str">
            <v>Чкаловск</v>
          </cell>
        </row>
        <row r="722">
          <cell r="D722" t="str">
            <v>Шахунья</v>
          </cell>
          <cell r="E722">
            <v>5200000900000</v>
          </cell>
        </row>
        <row r="723">
          <cell r="D723" t="str">
            <v>Боровичи</v>
          </cell>
          <cell r="E723">
            <v>5300300100000</v>
          </cell>
        </row>
        <row r="724">
          <cell r="D724" t="str">
            <v>Валдай</v>
          </cell>
          <cell r="E724">
            <v>5300400100000</v>
          </cell>
        </row>
        <row r="725">
          <cell r="D725" t="str">
            <v>Великий Новгород</v>
          </cell>
          <cell r="E725">
            <v>5300000100000</v>
          </cell>
        </row>
        <row r="726">
          <cell r="D726" t="str">
            <v>Малая Вишера</v>
          </cell>
          <cell r="E726">
            <v>5300900100000</v>
          </cell>
        </row>
        <row r="727">
          <cell r="D727" t="str">
            <v>Окуловка</v>
          </cell>
          <cell r="E727">
            <v>5301200100000</v>
          </cell>
        </row>
        <row r="728">
          <cell r="D728" t="str">
            <v>Пестово</v>
          </cell>
          <cell r="E728">
            <v>5301400100000</v>
          </cell>
        </row>
        <row r="729">
          <cell r="D729" t="str">
            <v>Сольцы</v>
          </cell>
        </row>
        <row r="730">
          <cell r="D730" t="str">
            <v>Сольцы 2</v>
          </cell>
        </row>
        <row r="731">
          <cell r="D731" t="str">
            <v>Старая Русса</v>
          </cell>
        </row>
        <row r="732">
          <cell r="D732" t="str">
            <v>Холм</v>
          </cell>
        </row>
        <row r="733">
          <cell r="D733" t="str">
            <v>Чудово</v>
          </cell>
        </row>
        <row r="734">
          <cell r="D734" t="str">
            <v>Барабинск</v>
          </cell>
          <cell r="E734">
            <v>5400301200000</v>
          </cell>
        </row>
        <row r="735">
          <cell r="D735" t="str">
            <v>Бердск</v>
          </cell>
          <cell r="E735">
            <v>5400000200000</v>
          </cell>
        </row>
        <row r="736">
          <cell r="D736" t="str">
            <v>Болотное</v>
          </cell>
          <cell r="E736">
            <v>5400400100000</v>
          </cell>
        </row>
        <row r="737">
          <cell r="D737" t="str">
            <v>Искитим</v>
          </cell>
          <cell r="E737">
            <v>5400000500000</v>
          </cell>
        </row>
        <row r="738">
          <cell r="D738" t="str">
            <v>Карасук</v>
          </cell>
          <cell r="E738">
            <v>5400900100000</v>
          </cell>
        </row>
        <row r="739">
          <cell r="D739" t="str">
            <v>Каргат</v>
          </cell>
          <cell r="E739">
            <v>5401000100000</v>
          </cell>
        </row>
        <row r="740">
          <cell r="D740" t="str">
            <v>Куйбышев</v>
          </cell>
          <cell r="E740">
            <v>5401501800000</v>
          </cell>
        </row>
        <row r="741">
          <cell r="D741" t="str">
            <v>Купино</v>
          </cell>
        </row>
        <row r="742">
          <cell r="D742" t="str">
            <v>Новосибирск</v>
          </cell>
          <cell r="E742">
            <v>5400000100000</v>
          </cell>
        </row>
        <row r="743">
          <cell r="D743" t="str">
            <v>Обь</v>
          </cell>
          <cell r="E743">
            <v>5400000300000</v>
          </cell>
        </row>
        <row r="744">
          <cell r="D744" t="str">
            <v>Татарск</v>
          </cell>
          <cell r="E744">
            <v>5402302200000</v>
          </cell>
        </row>
        <row r="745">
          <cell r="D745" t="str">
            <v>Тогучин</v>
          </cell>
          <cell r="E745">
            <v>5402400100000</v>
          </cell>
        </row>
        <row r="746">
          <cell r="D746" t="str">
            <v>Черепаново</v>
          </cell>
          <cell r="E746">
            <v>5402800100000</v>
          </cell>
        </row>
        <row r="747">
          <cell r="D747" t="str">
            <v>Чулым</v>
          </cell>
        </row>
        <row r="748">
          <cell r="D748" t="str">
            <v>Чулым-3</v>
          </cell>
        </row>
        <row r="749">
          <cell r="D749" t="str">
            <v>Исилькуль</v>
          </cell>
        </row>
        <row r="750">
          <cell r="D750" t="str">
            <v>Калачинск</v>
          </cell>
        </row>
        <row r="751">
          <cell r="D751" t="str">
            <v>Мангут</v>
          </cell>
          <cell r="E751">
            <v>5501600003900</v>
          </cell>
        </row>
        <row r="752">
          <cell r="D752" t="str">
            <v>Называевск</v>
          </cell>
          <cell r="E752">
            <v>5501600100000</v>
          </cell>
        </row>
        <row r="753">
          <cell r="D753" t="str">
            <v>Омск</v>
          </cell>
          <cell r="E753">
            <v>5500000100000</v>
          </cell>
        </row>
        <row r="754">
          <cell r="D754" t="str">
            <v>Тара</v>
          </cell>
        </row>
        <row r="755">
          <cell r="D755" t="str">
            <v>Тюкалинск</v>
          </cell>
        </row>
        <row r="756">
          <cell r="D756" t="str">
            <v>Абдулино</v>
          </cell>
        </row>
        <row r="757">
          <cell r="D757" t="str">
            <v>Бугуруслан</v>
          </cell>
          <cell r="E757">
            <v>5600000500000</v>
          </cell>
        </row>
        <row r="758">
          <cell r="D758" t="str">
            <v>Бузулук</v>
          </cell>
          <cell r="E758">
            <v>5600000600000</v>
          </cell>
        </row>
        <row r="759">
          <cell r="D759" t="str">
            <v>Гай</v>
          </cell>
          <cell r="E759">
            <v>5600000700000</v>
          </cell>
        </row>
        <row r="760">
          <cell r="D760" t="str">
            <v>Кувандык</v>
          </cell>
          <cell r="E760">
            <v>5600000800000</v>
          </cell>
        </row>
        <row r="761">
          <cell r="D761" t="str">
            <v>Медногорск</v>
          </cell>
          <cell r="E761">
            <v>5600000200000</v>
          </cell>
        </row>
        <row r="762">
          <cell r="D762" t="str">
            <v>Новотроицк</v>
          </cell>
          <cell r="E762">
            <v>5600000300000</v>
          </cell>
        </row>
        <row r="763">
          <cell r="D763" t="str">
            <v>Оренбург</v>
          </cell>
          <cell r="E763">
            <v>5600000100000</v>
          </cell>
        </row>
        <row r="764">
          <cell r="D764" t="str">
            <v>Орск</v>
          </cell>
          <cell r="E764">
            <v>5600000400000</v>
          </cell>
        </row>
        <row r="765">
          <cell r="D765" t="str">
            <v>Соль-Илецк</v>
          </cell>
        </row>
        <row r="766">
          <cell r="D766" t="str">
            <v>Сорочинск</v>
          </cell>
          <cell r="E766">
            <v>5600000900000</v>
          </cell>
        </row>
        <row r="767">
          <cell r="D767" t="str">
            <v>Ясный</v>
          </cell>
          <cell r="E767">
            <v>5600001000000</v>
          </cell>
        </row>
        <row r="768">
          <cell r="D768" t="str">
            <v>Болхов</v>
          </cell>
        </row>
        <row r="769">
          <cell r="D769" t="str">
            <v>Дмитровск</v>
          </cell>
        </row>
        <row r="770">
          <cell r="D770" t="str">
            <v>Ливны</v>
          </cell>
        </row>
        <row r="771">
          <cell r="D771" t="str">
            <v>Малоархангельск</v>
          </cell>
        </row>
        <row r="772">
          <cell r="D772" t="str">
            <v>Мценск</v>
          </cell>
        </row>
        <row r="773">
          <cell r="D773" t="str">
            <v>Новосиль</v>
          </cell>
        </row>
        <row r="774">
          <cell r="D774" t="str">
            <v>Орёл</v>
          </cell>
          <cell r="E774">
            <v>5700000100000</v>
          </cell>
        </row>
        <row r="775">
          <cell r="D775" t="str">
            <v>Белинский</v>
          </cell>
        </row>
        <row r="776">
          <cell r="D776" t="str">
            <v>Городище</v>
          </cell>
        </row>
        <row r="777">
          <cell r="D777" t="str">
            <v>Заречный</v>
          </cell>
          <cell r="E777">
            <v>5800000200000</v>
          </cell>
        </row>
        <row r="778">
          <cell r="D778" t="str">
            <v>Каменка</v>
          </cell>
        </row>
        <row r="779">
          <cell r="D779" t="str">
            <v>Кузнецк</v>
          </cell>
          <cell r="E779">
            <v>5800000300000</v>
          </cell>
        </row>
        <row r="780">
          <cell r="D780" t="str">
            <v>Кузнецк-12</v>
          </cell>
        </row>
        <row r="781">
          <cell r="D781" t="str">
            <v>Кузнецк-8</v>
          </cell>
        </row>
        <row r="782">
          <cell r="D782" t="str">
            <v>Нижний Ломов</v>
          </cell>
          <cell r="E782">
            <v>5802200100000</v>
          </cell>
        </row>
        <row r="783">
          <cell r="D783" t="str">
            <v xml:space="preserve">Никольск </v>
          </cell>
          <cell r="E783">
            <v>5802300100000</v>
          </cell>
        </row>
        <row r="784">
          <cell r="D784" t="str">
            <v>Пенза</v>
          </cell>
          <cell r="E784">
            <v>5800000100000</v>
          </cell>
        </row>
        <row r="785">
          <cell r="D785" t="str">
            <v>Сердобск</v>
          </cell>
          <cell r="E785">
            <v>5802500100000</v>
          </cell>
        </row>
        <row r="786">
          <cell r="D786" t="str">
            <v>Спасск</v>
          </cell>
        </row>
        <row r="787">
          <cell r="D787" t="str">
            <v>Сурск</v>
          </cell>
        </row>
        <row r="788">
          <cell r="D788" t="str">
            <v>Александровск</v>
          </cell>
          <cell r="E788">
            <v>5900000300000</v>
          </cell>
        </row>
        <row r="789">
          <cell r="D789" t="str">
            <v>Бахаревка</v>
          </cell>
          <cell r="E789">
            <v>5902000020600</v>
          </cell>
        </row>
        <row r="790">
          <cell r="D790" t="str">
            <v>Березники</v>
          </cell>
          <cell r="E790">
            <v>5900000200000</v>
          </cell>
        </row>
        <row r="791">
          <cell r="D791" t="str">
            <v>Бородулино</v>
          </cell>
          <cell r="E791">
            <v>5900500019900</v>
          </cell>
        </row>
        <row r="792">
          <cell r="D792" t="str">
            <v>Верещагино</v>
          </cell>
          <cell r="E792">
            <v>5900500100000</v>
          </cell>
        </row>
        <row r="793">
          <cell r="D793" t="str">
            <v>Вильва</v>
          </cell>
          <cell r="E793">
            <v>5902200000200</v>
          </cell>
        </row>
        <row r="794">
          <cell r="D794" t="str">
            <v>Всесвятская</v>
          </cell>
          <cell r="E794">
            <v>5900001307700</v>
          </cell>
        </row>
        <row r="795">
          <cell r="D795" t="str">
            <v>Горнозаводск</v>
          </cell>
          <cell r="E795">
            <v>5900600100000</v>
          </cell>
        </row>
        <row r="796">
          <cell r="D796" t="str">
            <v>Гремячинск</v>
          </cell>
          <cell r="E796">
            <v>5900000400000</v>
          </cell>
        </row>
        <row r="797">
          <cell r="D797" t="str">
            <v>Григорьевское</v>
          </cell>
          <cell r="E797">
            <v>5901400011700</v>
          </cell>
        </row>
        <row r="798">
          <cell r="D798" t="str">
            <v>Губаха</v>
          </cell>
          <cell r="E798">
            <v>5900000500000</v>
          </cell>
        </row>
        <row r="799">
          <cell r="D799" t="str">
            <v>Дивья</v>
          </cell>
          <cell r="E799">
            <v>5900000602000</v>
          </cell>
        </row>
        <row r="800">
          <cell r="D800" t="str">
            <v>Добрянка</v>
          </cell>
          <cell r="E800">
            <v>5900000600000</v>
          </cell>
        </row>
        <row r="801">
          <cell r="D801" t="str">
            <v>Кизел</v>
          </cell>
          <cell r="E801">
            <v>5900000700000</v>
          </cell>
        </row>
        <row r="802">
          <cell r="D802" t="str">
            <v>Красновишерск</v>
          </cell>
        </row>
        <row r="803">
          <cell r="D803" t="str">
            <v>Краснокамск</v>
          </cell>
          <cell r="E803">
            <v>5900001500000</v>
          </cell>
        </row>
        <row r="804">
          <cell r="D804" t="str">
            <v>Кудымкар</v>
          </cell>
          <cell r="E804">
            <v>5900001400000</v>
          </cell>
        </row>
        <row r="805">
          <cell r="D805" t="str">
            <v>Кукуштан</v>
          </cell>
          <cell r="E805">
            <v>5902000000800</v>
          </cell>
        </row>
        <row r="806">
          <cell r="D806" t="str">
            <v>Кунгур</v>
          </cell>
          <cell r="E806">
            <v>5900000900000</v>
          </cell>
        </row>
        <row r="807">
          <cell r="D807" t="str">
            <v>Кын</v>
          </cell>
          <cell r="E807">
            <v>5900001006200</v>
          </cell>
        </row>
        <row r="808">
          <cell r="D808" t="str">
            <v>Лек</v>
          </cell>
          <cell r="E808">
            <v>5901000001500</v>
          </cell>
        </row>
        <row r="809">
          <cell r="D809" t="str">
            <v>Лобаново</v>
          </cell>
          <cell r="E809">
            <v>5902000001000</v>
          </cell>
        </row>
        <row r="810">
          <cell r="D810" t="str">
            <v>Лысьва</v>
          </cell>
          <cell r="E810">
            <v>5900001000000</v>
          </cell>
        </row>
        <row r="811">
          <cell r="D811" t="str">
            <v>Менделеево</v>
          </cell>
          <cell r="E811">
            <v>5900900000800</v>
          </cell>
        </row>
        <row r="812">
          <cell r="D812" t="str">
            <v>Мулянка</v>
          </cell>
          <cell r="E812">
            <v>5902000001300</v>
          </cell>
        </row>
        <row r="813">
          <cell r="D813" t="str">
            <v>Новоселы</v>
          </cell>
          <cell r="E813">
            <v>5900001505400</v>
          </cell>
        </row>
        <row r="814">
          <cell r="D814" t="str">
            <v>Оверята</v>
          </cell>
          <cell r="E814">
            <v>5900001507200</v>
          </cell>
        </row>
        <row r="815">
          <cell r="D815" t="str">
            <v>Нытва</v>
          </cell>
        </row>
        <row r="816">
          <cell r="D816" t="str">
            <v>Оса</v>
          </cell>
        </row>
        <row r="817">
          <cell r="D817" t="str">
            <v>Оханск</v>
          </cell>
        </row>
        <row r="818">
          <cell r="D818" t="str">
            <v>Очер</v>
          </cell>
        </row>
        <row r="819">
          <cell r="D819" t="str">
            <v>Парма</v>
          </cell>
          <cell r="E819">
            <v>5900000500800</v>
          </cell>
        </row>
        <row r="820">
          <cell r="D820" t="str">
            <v>Пермь</v>
          </cell>
          <cell r="E820">
            <v>5900000100000</v>
          </cell>
        </row>
        <row r="821">
          <cell r="D821" t="str">
            <v>Сараны</v>
          </cell>
          <cell r="E821">
            <v>5900600000200</v>
          </cell>
        </row>
        <row r="822">
          <cell r="D822" t="str">
            <v>Соликамск</v>
          </cell>
          <cell r="E822">
            <v>5900001100000</v>
          </cell>
        </row>
        <row r="823">
          <cell r="D823" t="str">
            <v>Теплая Гора</v>
          </cell>
          <cell r="E823">
            <v>5900600001500</v>
          </cell>
        </row>
        <row r="824">
          <cell r="D824" t="str">
            <v>Усолье</v>
          </cell>
          <cell r="E824">
            <v>5902400100000</v>
          </cell>
        </row>
        <row r="825">
          <cell r="D825" t="str">
            <v>Ферма</v>
          </cell>
          <cell r="E825">
            <v>5902000008900</v>
          </cell>
        </row>
        <row r="826">
          <cell r="D826" t="str">
            <v>Чайковская</v>
          </cell>
          <cell r="E826">
            <v>5901400002100</v>
          </cell>
        </row>
        <row r="827">
          <cell r="D827" t="str">
            <v>Чайковский</v>
          </cell>
          <cell r="E827">
            <v>5900001200000</v>
          </cell>
        </row>
        <row r="828">
          <cell r="D828" t="str">
            <v>Чердынь</v>
          </cell>
        </row>
        <row r="829">
          <cell r="D829" t="str">
            <v>Чермоз</v>
          </cell>
        </row>
        <row r="830">
          <cell r="D830" t="str">
            <v>Чернушка</v>
          </cell>
        </row>
        <row r="831">
          <cell r="D831" t="str">
            <v>Чусовой</v>
          </cell>
          <cell r="E831">
            <v>5900001300000</v>
          </cell>
        </row>
        <row r="832">
          <cell r="D832" t="str">
            <v>Юг</v>
          </cell>
          <cell r="E832">
            <v>5902000002600</v>
          </cell>
        </row>
        <row r="833">
          <cell r="D833" t="str">
            <v>Арсеньев</v>
          </cell>
          <cell r="E833">
            <v>2500000200000</v>
          </cell>
        </row>
        <row r="834">
          <cell r="D834" t="str">
            <v>Артем</v>
          </cell>
          <cell r="E834">
            <v>2500000300000</v>
          </cell>
        </row>
        <row r="835">
          <cell r="D835" t="str">
            <v>Большой Камень</v>
          </cell>
          <cell r="E835">
            <v>2500000700000</v>
          </cell>
        </row>
        <row r="836">
          <cell r="D836" t="str">
            <v>Владивосток</v>
          </cell>
          <cell r="E836">
            <v>2500000100000</v>
          </cell>
        </row>
        <row r="837">
          <cell r="D837" t="str">
            <v>Дальнегорск</v>
          </cell>
          <cell r="E837">
            <v>2500000800000</v>
          </cell>
        </row>
        <row r="838">
          <cell r="D838" t="str">
            <v>Дальнереченск</v>
          </cell>
          <cell r="E838">
            <v>2500000900000</v>
          </cell>
        </row>
        <row r="839">
          <cell r="D839" t="str">
            <v>Лесозаводск</v>
          </cell>
          <cell r="E839">
            <v>2500001200000</v>
          </cell>
        </row>
        <row r="840">
          <cell r="D840" t="str">
            <v>Находка</v>
          </cell>
          <cell r="E840">
            <v>2500000400000</v>
          </cell>
        </row>
        <row r="841">
          <cell r="D841" t="str">
            <v>Партизанск</v>
          </cell>
          <cell r="E841">
            <v>2500000500000</v>
          </cell>
        </row>
        <row r="842">
          <cell r="D842" t="str">
            <v>Приморский</v>
          </cell>
          <cell r="E842">
            <v>2502100001300</v>
          </cell>
        </row>
        <row r="843">
          <cell r="D843" t="str">
            <v>Спасск-Дальний</v>
          </cell>
          <cell r="E843">
            <v>2500001000000</v>
          </cell>
        </row>
        <row r="844">
          <cell r="D844" t="str">
            <v>Сибирцево</v>
          </cell>
          <cell r="E844">
            <v>2502300001800</v>
          </cell>
        </row>
        <row r="845">
          <cell r="D845" t="str">
            <v>Смоляниново</v>
          </cell>
          <cell r="E845">
            <v>2502500001400</v>
          </cell>
        </row>
        <row r="846">
          <cell r="D846" t="str">
            <v>Уссурийск</v>
          </cell>
          <cell r="E846">
            <v>2500001100000</v>
          </cell>
        </row>
        <row r="847">
          <cell r="D847" t="str">
            <v>Фокино</v>
          </cell>
          <cell r="E847">
            <v>2500000600000</v>
          </cell>
        </row>
        <row r="848">
          <cell r="D848" t="str">
            <v>Великие Луки</v>
          </cell>
          <cell r="E848">
            <v>6000000200000</v>
          </cell>
        </row>
        <row r="849">
          <cell r="D849" t="str">
            <v>Великие Луки-1</v>
          </cell>
          <cell r="E849">
            <v>6000300199951</v>
          </cell>
        </row>
        <row r="850">
          <cell r="D850" t="str">
            <v>Гдов</v>
          </cell>
        </row>
        <row r="851">
          <cell r="D851" t="str">
            <v>Дно</v>
          </cell>
          <cell r="E851">
            <v>6000600100000</v>
          </cell>
        </row>
        <row r="852">
          <cell r="D852" t="str">
            <v>Невель</v>
          </cell>
          <cell r="E852">
            <v>6001000100000</v>
          </cell>
        </row>
        <row r="853">
          <cell r="D853" t="str">
            <v>Новоржев</v>
          </cell>
        </row>
        <row r="854">
          <cell r="D854" t="str">
            <v>Новосокольники</v>
          </cell>
          <cell r="E854">
            <v>6001200100000</v>
          </cell>
        </row>
        <row r="855">
          <cell r="D855" t="str">
            <v>Опочка</v>
          </cell>
        </row>
        <row r="856">
          <cell r="D856" t="str">
            <v>Остров</v>
          </cell>
        </row>
        <row r="857">
          <cell r="D857" t="str">
            <v>Печоры</v>
          </cell>
          <cell r="E857">
            <v>6001600100000</v>
          </cell>
        </row>
        <row r="858">
          <cell r="D858" t="str">
            <v>Порхов</v>
          </cell>
        </row>
        <row r="859">
          <cell r="D859" t="str">
            <v>Псков</v>
          </cell>
          <cell r="E859">
            <v>6000000100000</v>
          </cell>
        </row>
        <row r="860">
          <cell r="D860" t="str">
            <v>Пустошка</v>
          </cell>
        </row>
        <row r="861">
          <cell r="D861" t="str">
            <v>Пыталово</v>
          </cell>
        </row>
        <row r="862">
          <cell r="D862" t="str">
            <v>Себеж</v>
          </cell>
          <cell r="E862">
            <v>6002200100000</v>
          </cell>
        </row>
        <row r="863">
          <cell r="D863" t="str">
            <v>Азов</v>
          </cell>
          <cell r="E863">
            <v>6100001300000</v>
          </cell>
        </row>
        <row r="864">
          <cell r="D864" t="str">
            <v>Аксай</v>
          </cell>
        </row>
        <row r="865">
          <cell r="D865" t="str">
            <v>Батайск</v>
          </cell>
          <cell r="E865">
            <v>6100000300000</v>
          </cell>
        </row>
        <row r="866">
          <cell r="D866" t="str">
            <v>Кировская</v>
          </cell>
          <cell r="E866">
            <v>6101500002000</v>
          </cell>
        </row>
        <row r="867">
          <cell r="D867" t="str">
            <v>Белая Калитва</v>
          </cell>
          <cell r="E867">
            <v>6100500100000</v>
          </cell>
        </row>
        <row r="868">
          <cell r="D868" t="str">
            <v>Волгодонск</v>
          </cell>
          <cell r="E868">
            <v>6100000400000</v>
          </cell>
        </row>
        <row r="869">
          <cell r="D869" t="str">
            <v>Гуково</v>
          </cell>
          <cell r="E869">
            <v>6100000500000</v>
          </cell>
        </row>
        <row r="870">
          <cell r="D870" t="str">
            <v>Донецк</v>
          </cell>
          <cell r="E870">
            <v>6100000600000</v>
          </cell>
        </row>
        <row r="871">
          <cell r="D871" t="str">
            <v>Зверево</v>
          </cell>
          <cell r="E871">
            <v>6100000700000</v>
          </cell>
        </row>
        <row r="872">
          <cell r="D872" t="str">
            <v>Зерноград</v>
          </cell>
        </row>
        <row r="873">
          <cell r="D873" t="str">
            <v>Зимовники</v>
          </cell>
          <cell r="E873">
            <v>6101400000100</v>
          </cell>
        </row>
        <row r="874">
          <cell r="D874" t="str">
            <v>Каменск-Шахтинский</v>
          </cell>
          <cell r="E874">
            <v>6100000800000</v>
          </cell>
        </row>
        <row r="875">
          <cell r="D875" t="str">
            <v>Константиновск</v>
          </cell>
        </row>
        <row r="876">
          <cell r="D876" t="str">
            <v>Красный Сулин</v>
          </cell>
          <cell r="E876">
            <v>6101900100000</v>
          </cell>
        </row>
        <row r="877">
          <cell r="D877" t="str">
            <v>Миллерово</v>
          </cell>
          <cell r="E877">
            <v>6102300100000</v>
          </cell>
        </row>
        <row r="878">
          <cell r="D878" t="str">
            <v>Морозовск</v>
          </cell>
          <cell r="E878">
            <v>6102500100000</v>
          </cell>
        </row>
        <row r="879">
          <cell r="D879" t="str">
            <v>Новочеркасск</v>
          </cell>
          <cell r="E879">
            <v>6100000900000</v>
          </cell>
        </row>
        <row r="880">
          <cell r="D880" t="str">
            <v>Новошахтинск</v>
          </cell>
          <cell r="E880">
            <v>6100001000000</v>
          </cell>
        </row>
        <row r="881">
          <cell r="D881" t="str">
            <v>Пролетарск</v>
          </cell>
        </row>
        <row r="882">
          <cell r="D882" t="str">
            <v>Ростов-на-Дону</v>
          </cell>
          <cell r="E882">
            <v>6100000100000</v>
          </cell>
        </row>
        <row r="883">
          <cell r="D883" t="str">
            <v>Сальск</v>
          </cell>
        </row>
        <row r="884">
          <cell r="D884" t="str">
            <v>Семикаракорск</v>
          </cell>
        </row>
        <row r="885">
          <cell r="D885" t="str">
            <v>Таганрог</v>
          </cell>
          <cell r="E885">
            <v>6100001100000</v>
          </cell>
        </row>
        <row r="886">
          <cell r="D886" t="str">
            <v>Цимлянск</v>
          </cell>
        </row>
        <row r="887">
          <cell r="D887" t="str">
            <v>Шахты</v>
          </cell>
          <cell r="E887">
            <v>6100001200000</v>
          </cell>
        </row>
        <row r="888">
          <cell r="D888" t="str">
            <v>Касимов</v>
          </cell>
          <cell r="E888">
            <v>6200000400000</v>
          </cell>
        </row>
        <row r="889">
          <cell r="D889" t="str">
            <v>Кораблино</v>
          </cell>
          <cell r="E889">
            <v>6200700100000</v>
          </cell>
        </row>
        <row r="890">
          <cell r="D890" t="str">
            <v>Михайлов</v>
          </cell>
        </row>
        <row r="891">
          <cell r="D891" t="str">
            <v>Новомичуринск</v>
          </cell>
        </row>
        <row r="892">
          <cell r="D892" t="str">
            <v>Рыбное</v>
          </cell>
          <cell r="E892">
            <v>6201400100000</v>
          </cell>
        </row>
        <row r="893">
          <cell r="D893" t="str">
            <v>Ряжск</v>
          </cell>
          <cell r="E893">
            <v>6201500100000</v>
          </cell>
        </row>
        <row r="894">
          <cell r="D894" t="str">
            <v>Рязань</v>
          </cell>
          <cell r="E894">
            <v>6200000100000</v>
          </cell>
        </row>
        <row r="895">
          <cell r="D895" t="str">
            <v>Сасово</v>
          </cell>
          <cell r="E895">
            <v>6200000200000</v>
          </cell>
        </row>
        <row r="896">
          <cell r="D896" t="str">
            <v>Скопин</v>
          </cell>
          <cell r="E896">
            <v>6200000300000</v>
          </cell>
        </row>
        <row r="897">
          <cell r="D897" t="str">
            <v>Спас-Клепики</v>
          </cell>
        </row>
        <row r="898">
          <cell r="D898" t="str">
            <v>Спасск-Рязанский</v>
          </cell>
        </row>
        <row r="899">
          <cell r="D899" t="str">
            <v>Шацк</v>
          </cell>
        </row>
        <row r="900">
          <cell r="D900" t="str">
            <v>Жигулевск</v>
          </cell>
          <cell r="E900">
            <v>6300000200000</v>
          </cell>
        </row>
        <row r="901">
          <cell r="D901" t="str">
            <v>Кинель</v>
          </cell>
          <cell r="E901">
            <v>6300001000000</v>
          </cell>
        </row>
        <row r="902">
          <cell r="D902" t="str">
            <v>Нефтегорск</v>
          </cell>
        </row>
        <row r="903">
          <cell r="D903" t="str">
            <v>Новокуйбышевск</v>
          </cell>
          <cell r="E903">
            <v>6300000300000</v>
          </cell>
        </row>
        <row r="904">
          <cell r="D904" t="str">
            <v>Октябрьск</v>
          </cell>
          <cell r="E904">
            <v>6300000400000</v>
          </cell>
        </row>
        <row r="905">
          <cell r="D905" t="str">
            <v>Отрадный</v>
          </cell>
          <cell r="E905">
            <v>6300000500000</v>
          </cell>
        </row>
        <row r="906">
          <cell r="D906" t="str">
            <v>Похвистнево</v>
          </cell>
          <cell r="E906">
            <v>6300000900000</v>
          </cell>
        </row>
        <row r="907">
          <cell r="D907" t="str">
            <v>Самара</v>
          </cell>
          <cell r="E907">
            <v>6300000100000</v>
          </cell>
        </row>
        <row r="908">
          <cell r="D908" t="str">
            <v>Сызрань</v>
          </cell>
          <cell r="E908">
            <v>6300000800000</v>
          </cell>
        </row>
        <row r="909">
          <cell r="D909" t="str">
            <v>Тольятти</v>
          </cell>
          <cell r="E909">
            <v>6300000700000</v>
          </cell>
        </row>
        <row r="910">
          <cell r="D910" t="str">
            <v>Чапаевск</v>
          </cell>
          <cell r="E910">
            <v>6300000600000</v>
          </cell>
        </row>
        <row r="911">
          <cell r="D911" t="str">
            <v>Зеленогорск</v>
          </cell>
          <cell r="E911">
            <v>7800000200000</v>
          </cell>
        </row>
        <row r="912">
          <cell r="D912" t="str">
            <v>Колпино</v>
          </cell>
          <cell r="E912">
            <v>7800000300000</v>
          </cell>
        </row>
        <row r="913">
          <cell r="D913" t="str">
            <v>Красное Село</v>
          </cell>
          <cell r="E913">
            <v>7800000400000</v>
          </cell>
        </row>
        <row r="914">
          <cell r="D914" t="str">
            <v>Кронштадт</v>
          </cell>
          <cell r="E914">
            <v>7800000500000</v>
          </cell>
        </row>
        <row r="915">
          <cell r="D915" t="str">
            <v>Ломоносов</v>
          </cell>
          <cell r="E915">
            <v>7800000600000</v>
          </cell>
        </row>
        <row r="916">
          <cell r="D916" t="str">
            <v>Павловск</v>
          </cell>
          <cell r="E916">
            <v>7800000700000</v>
          </cell>
        </row>
        <row r="917">
          <cell r="D917" t="str">
            <v>Петергоф</v>
          </cell>
          <cell r="E917">
            <v>7800000800000</v>
          </cell>
        </row>
        <row r="918">
          <cell r="D918" t="str">
            <v>Пушкин</v>
          </cell>
          <cell r="E918">
            <v>7800000900000</v>
          </cell>
        </row>
        <row r="919">
          <cell r="D919" t="str">
            <v>Сестрорецк</v>
          </cell>
          <cell r="E919">
            <v>7800001000000</v>
          </cell>
        </row>
        <row r="920">
          <cell r="D920" t="str">
            <v>Санкт-Петербург</v>
          </cell>
          <cell r="E920">
            <v>7800000000000</v>
          </cell>
        </row>
        <row r="921">
          <cell r="D921" t="str">
            <v>Аркадак</v>
          </cell>
          <cell r="E921">
            <v>6400300100000</v>
          </cell>
        </row>
        <row r="922">
          <cell r="D922" t="str">
            <v>Аткарск</v>
          </cell>
          <cell r="E922">
            <v>6400000300000</v>
          </cell>
        </row>
        <row r="923">
          <cell r="D923" t="str">
            <v>Базарный Карабулак</v>
          </cell>
          <cell r="E923">
            <v>6400500000100</v>
          </cell>
        </row>
        <row r="924">
          <cell r="D924" t="str">
            <v>Балаково</v>
          </cell>
          <cell r="E924">
            <v>6400000400000</v>
          </cell>
        </row>
        <row r="925">
          <cell r="D925" t="str">
            <v>Балашов</v>
          </cell>
          <cell r="E925">
            <v>6400000500000</v>
          </cell>
        </row>
        <row r="926">
          <cell r="D926" t="str">
            <v>Бобровка</v>
          </cell>
          <cell r="E926">
            <v>6401700000400</v>
          </cell>
        </row>
        <row r="927">
          <cell r="D927" t="str">
            <v>Буровка</v>
          </cell>
          <cell r="E927">
            <v>6400900005100</v>
          </cell>
        </row>
        <row r="928">
          <cell r="D928" t="str">
            <v>Возрождение</v>
          </cell>
          <cell r="E928">
            <v>6403800002600</v>
          </cell>
        </row>
        <row r="929">
          <cell r="D929" t="str">
            <v>Вольск</v>
          </cell>
          <cell r="E929">
            <v>6400000600000</v>
          </cell>
        </row>
        <row r="930">
          <cell r="D930" t="str">
            <v>Вольск-18</v>
          </cell>
        </row>
        <row r="931">
          <cell r="D931" t="str">
            <v>Ершов</v>
          </cell>
          <cell r="E931">
            <v>6401400100000</v>
          </cell>
        </row>
        <row r="932">
          <cell r="D932" t="str">
            <v>Калининск</v>
          </cell>
          <cell r="E932">
            <v>6401600100000</v>
          </cell>
        </row>
        <row r="933">
          <cell r="D933" t="str">
            <v>Кологривовка</v>
          </cell>
          <cell r="E933">
            <v>6403500006400</v>
          </cell>
        </row>
        <row r="934">
          <cell r="D934" t="str">
            <v>Красноармейск</v>
          </cell>
          <cell r="E934">
            <v>6400000700000</v>
          </cell>
        </row>
        <row r="935">
          <cell r="D935" t="str">
            <v>Красный Кут</v>
          </cell>
        </row>
        <row r="936">
          <cell r="D936" t="str">
            <v>Кулатка</v>
          </cell>
          <cell r="E936">
            <v>6403800003000</v>
          </cell>
        </row>
        <row r="937">
          <cell r="D937" t="str">
            <v>Курдюм</v>
          </cell>
          <cell r="E937">
            <v>6403500001200</v>
          </cell>
        </row>
        <row r="938">
          <cell r="D938" t="str">
            <v>Маркс</v>
          </cell>
          <cell r="E938">
            <v>6400000800000</v>
          </cell>
        </row>
        <row r="939">
          <cell r="D939" t="str">
            <v>Новоузенск</v>
          </cell>
        </row>
        <row r="940">
          <cell r="D940" t="str">
            <v>Петровск</v>
          </cell>
          <cell r="E940">
            <v>6400000900000</v>
          </cell>
        </row>
        <row r="941">
          <cell r="D941" t="str">
            <v>Пугачев</v>
          </cell>
          <cell r="E941">
            <v>6400001000000</v>
          </cell>
        </row>
        <row r="942">
          <cell r="D942" t="str">
            <v>Ртищево</v>
          </cell>
          <cell r="E942">
            <v>6400001100000</v>
          </cell>
        </row>
        <row r="943">
          <cell r="D943" t="str">
            <v>Саратов</v>
          </cell>
          <cell r="E943">
            <v>6400000100000</v>
          </cell>
        </row>
        <row r="944">
          <cell r="D944" t="str">
            <v xml:space="preserve">Сенной </v>
          </cell>
          <cell r="E944">
            <v>6400900001700</v>
          </cell>
        </row>
        <row r="945">
          <cell r="D945" t="str">
            <v>Татищево</v>
          </cell>
          <cell r="E945">
            <v>6403500000100</v>
          </cell>
        </row>
        <row r="946">
          <cell r="D946" t="str">
            <v>Хвалынск</v>
          </cell>
          <cell r="E946">
            <v>6400001200000</v>
          </cell>
        </row>
        <row r="947">
          <cell r="D947" t="str">
            <v>Шиханы</v>
          </cell>
          <cell r="E947">
            <v>6400000200000</v>
          </cell>
        </row>
        <row r="948">
          <cell r="D948" t="str">
            <v>Энгельс</v>
          </cell>
          <cell r="E948">
            <v>6400001300000</v>
          </cell>
        </row>
        <row r="949">
          <cell r="D949" t="str">
            <v>Энгельс-19</v>
          </cell>
        </row>
        <row r="950">
          <cell r="D950" t="str">
            <v>Энгельс-2</v>
          </cell>
        </row>
        <row r="951">
          <cell r="D951" t="str">
            <v>Алдан</v>
          </cell>
        </row>
        <row r="952">
          <cell r="D952" t="str">
            <v>Верхоянск</v>
          </cell>
        </row>
        <row r="953">
          <cell r="D953" t="str">
            <v>Вилюйск</v>
          </cell>
        </row>
        <row r="954">
          <cell r="D954" t="str">
            <v>Ленск</v>
          </cell>
        </row>
        <row r="955">
          <cell r="D955" t="str">
            <v>Мирный</v>
          </cell>
        </row>
        <row r="956">
          <cell r="D956" t="str">
            <v>Нерюнгри</v>
          </cell>
          <cell r="E956">
            <v>1400000200000</v>
          </cell>
        </row>
        <row r="957">
          <cell r="D957" t="str">
            <v>Нюрба</v>
          </cell>
        </row>
        <row r="958">
          <cell r="D958" t="str">
            <v>Олекминск</v>
          </cell>
        </row>
        <row r="959">
          <cell r="D959" t="str">
            <v>Покровск</v>
          </cell>
        </row>
        <row r="960">
          <cell r="D960" t="str">
            <v>Среднеколымск</v>
          </cell>
        </row>
        <row r="961">
          <cell r="D961" t="str">
            <v>Томмот</v>
          </cell>
        </row>
        <row r="962">
          <cell r="D962" t="str">
            <v>Удачный</v>
          </cell>
        </row>
        <row r="963">
          <cell r="D963" t="str">
            <v>Якутск</v>
          </cell>
          <cell r="E963">
            <v>1400000100000</v>
          </cell>
        </row>
        <row r="964">
          <cell r="D964" t="str">
            <v>Александровск-Сахалинский</v>
          </cell>
        </row>
        <row r="965">
          <cell r="D965" t="str">
            <v>Анива</v>
          </cell>
        </row>
        <row r="966">
          <cell r="D966" t="str">
            <v>Долинск</v>
          </cell>
        </row>
        <row r="967">
          <cell r="D967" t="str">
            <v>Корсаков</v>
          </cell>
        </row>
        <row r="968">
          <cell r="D968" t="str">
            <v>Курильск</v>
          </cell>
        </row>
        <row r="969">
          <cell r="D969" t="str">
            <v>Макаров</v>
          </cell>
        </row>
        <row r="970">
          <cell r="D970" t="str">
            <v>Невельск</v>
          </cell>
        </row>
        <row r="971">
          <cell r="D971" t="str">
            <v>Оха</v>
          </cell>
        </row>
        <row r="972">
          <cell r="D972" t="str">
            <v>Поронайск</v>
          </cell>
        </row>
        <row r="973">
          <cell r="D973" t="str">
            <v>Северо-Курильск</v>
          </cell>
        </row>
        <row r="974">
          <cell r="D974" t="str">
            <v>Томари</v>
          </cell>
        </row>
        <row r="975">
          <cell r="D975" t="str">
            <v>Углегорск</v>
          </cell>
        </row>
        <row r="976">
          <cell r="D976" t="str">
            <v>Холмск</v>
          </cell>
        </row>
        <row r="977">
          <cell r="D977" t="str">
            <v>Шахтерск</v>
          </cell>
        </row>
        <row r="978">
          <cell r="D978" t="str">
            <v>Южно-Сахалинск</v>
          </cell>
          <cell r="E978">
            <v>6500000100000</v>
          </cell>
        </row>
        <row r="979">
          <cell r="D979" t="str">
            <v>Алапаевск</v>
          </cell>
          <cell r="E979">
            <v>6600002400000</v>
          </cell>
        </row>
        <row r="980">
          <cell r="D980" t="str">
            <v>Арамиль</v>
          </cell>
          <cell r="E980">
            <v>6602500200000</v>
          </cell>
        </row>
        <row r="981">
          <cell r="D981" t="str">
            <v>Артемовский</v>
          </cell>
          <cell r="E981">
            <v>6600300100000</v>
          </cell>
        </row>
        <row r="982">
          <cell r="D982" t="str">
            <v>Асбест</v>
          </cell>
          <cell r="E982">
            <v>6600000200000</v>
          </cell>
        </row>
        <row r="983">
          <cell r="D983" t="str">
            <v>Белоярский</v>
          </cell>
          <cell r="E983">
            <v>6600700000100</v>
          </cell>
        </row>
        <row r="984">
          <cell r="D984" t="str">
            <v>Березовский</v>
          </cell>
          <cell r="E984">
            <v>6600000300000</v>
          </cell>
        </row>
        <row r="985">
          <cell r="D985" t="str">
            <v>Богданович</v>
          </cell>
          <cell r="E985">
            <v>6600800100000</v>
          </cell>
        </row>
        <row r="986">
          <cell r="D986" t="str">
            <v>Большое Седельниково</v>
          </cell>
          <cell r="E986">
            <v>6602500001000</v>
          </cell>
        </row>
        <row r="987">
          <cell r="D987" t="str">
            <v>Верхний Тагил</v>
          </cell>
          <cell r="E987">
            <v>6600003700000</v>
          </cell>
        </row>
        <row r="988">
          <cell r="D988" t="str">
            <v>Верхняя Пышма</v>
          </cell>
          <cell r="E988">
            <v>6600000400000</v>
          </cell>
        </row>
        <row r="989">
          <cell r="D989" t="str">
            <v>Верхняя Салда</v>
          </cell>
          <cell r="E989">
            <v>6600004500000</v>
          </cell>
        </row>
        <row r="990">
          <cell r="D990" t="str">
            <v>Верхняя Тура</v>
          </cell>
          <cell r="E990">
            <v>6600004000000</v>
          </cell>
        </row>
        <row r="991">
          <cell r="D991" t="str">
            <v>Верхнее Дуброво</v>
          </cell>
          <cell r="E991">
            <v>6600700001300</v>
          </cell>
        </row>
        <row r="992">
          <cell r="D992" t="str">
            <v>Верхотурье</v>
          </cell>
          <cell r="E992">
            <v>6601000100000</v>
          </cell>
        </row>
        <row r="993">
          <cell r="D993" t="str">
            <v>Вогулка</v>
          </cell>
          <cell r="E993">
            <v>6600200002200</v>
          </cell>
        </row>
        <row r="994">
          <cell r="D994" t="str">
            <v>Волчанск</v>
          </cell>
          <cell r="E994">
            <v>6600003900000</v>
          </cell>
        </row>
        <row r="995">
          <cell r="D995" t="str">
            <v>Выя</v>
          </cell>
          <cell r="E995">
            <v>6600900000700</v>
          </cell>
        </row>
        <row r="996">
          <cell r="D996" t="str">
            <v>Грязновская</v>
          </cell>
          <cell r="E996">
            <v>6600800001200</v>
          </cell>
        </row>
        <row r="997">
          <cell r="D997" t="str">
            <v>Дегтярск</v>
          </cell>
          <cell r="E997">
            <v>6600004100000</v>
          </cell>
        </row>
        <row r="998">
          <cell r="D998" t="str">
            <v>Дружинино</v>
          </cell>
          <cell r="E998">
            <v>6601700001200</v>
          </cell>
        </row>
        <row r="999">
          <cell r="D999" t="str">
            <v>Екатеринбург</v>
          </cell>
          <cell r="E999">
            <v>6600000100000</v>
          </cell>
        </row>
        <row r="1000">
          <cell r="D1000" t="str">
            <v>Заречный</v>
          </cell>
          <cell r="E1000">
            <v>6600000500000</v>
          </cell>
        </row>
        <row r="1001">
          <cell r="D1001" t="str">
            <v>Ивдель</v>
          </cell>
          <cell r="E1001">
            <v>6600000600000</v>
          </cell>
        </row>
        <row r="1002">
          <cell r="D1002" t="str">
            <v>Илим</v>
          </cell>
          <cell r="E1002">
            <v>6603100001000</v>
          </cell>
        </row>
        <row r="1003">
          <cell r="D1003" t="str">
            <v>Ирбит</v>
          </cell>
          <cell r="E1003">
            <v>6600002900000</v>
          </cell>
        </row>
        <row r="1004">
          <cell r="D1004" t="str">
            <v>Исеть</v>
          </cell>
          <cell r="E1004">
            <v>6600000400900</v>
          </cell>
        </row>
        <row r="1005">
          <cell r="D1005" t="str">
            <v>Каменск-Уральский</v>
          </cell>
          <cell r="E1005">
            <v>6600002200000</v>
          </cell>
        </row>
        <row r="1006">
          <cell r="D1006" t="str">
            <v>Камышлов</v>
          </cell>
          <cell r="E1006">
            <v>6600003000000</v>
          </cell>
        </row>
        <row r="1007">
          <cell r="D1007" t="str">
            <v>Карпинск</v>
          </cell>
          <cell r="E1007">
            <v>6600000700000</v>
          </cell>
        </row>
        <row r="1008">
          <cell r="D1008" t="str">
            <v>Качканар</v>
          </cell>
          <cell r="E1008">
            <v>6600000800000</v>
          </cell>
        </row>
        <row r="1009">
          <cell r="D1009" t="str">
            <v>Кедровка</v>
          </cell>
          <cell r="E1009">
            <v>6600000300400</v>
          </cell>
        </row>
        <row r="1010">
          <cell r="D1010" t="str">
            <v>Кировград</v>
          </cell>
          <cell r="E1010">
            <v>6600000900000</v>
          </cell>
        </row>
        <row r="1011">
          <cell r="D1011" t="str">
            <v>Колчедан</v>
          </cell>
          <cell r="E1011">
            <v>6601300003100</v>
          </cell>
        </row>
        <row r="1012">
          <cell r="D1012" t="str">
            <v>Краснотурьинск</v>
          </cell>
          <cell r="E1012">
            <v>6600001000000</v>
          </cell>
        </row>
        <row r="1013">
          <cell r="D1013" t="str">
            <v>Красноуральск</v>
          </cell>
          <cell r="E1013">
            <v>6600001100000</v>
          </cell>
        </row>
        <row r="1014">
          <cell r="D1014" t="str">
            <v>Красноуфимск</v>
          </cell>
          <cell r="E1014">
            <v>6600003100000</v>
          </cell>
        </row>
        <row r="1015">
          <cell r="D1015" t="str">
            <v>Кузино</v>
          </cell>
          <cell r="E1015">
            <v>6600001601200</v>
          </cell>
        </row>
        <row r="1016">
          <cell r="D1016" t="str">
            <v>Кушва</v>
          </cell>
          <cell r="E1016">
            <v>6600001200000</v>
          </cell>
        </row>
        <row r="1017">
          <cell r="D1017" t="str">
            <v>Лесной</v>
          </cell>
          <cell r="E1017">
            <v>6600001300000</v>
          </cell>
        </row>
        <row r="1018">
          <cell r="D1018" t="str">
            <v>Михайловск</v>
          </cell>
          <cell r="E1018">
            <v>6601700200000</v>
          </cell>
        </row>
        <row r="1019">
          <cell r="D1019" t="str">
            <v>Невьянск</v>
          </cell>
          <cell r="E1019">
            <v>6600004300000</v>
          </cell>
        </row>
        <row r="1020">
          <cell r="D1020" t="str">
            <v>Нижние Серги</v>
          </cell>
        </row>
        <row r="1021">
          <cell r="D1021" t="str">
            <v>Нижние Серги-3</v>
          </cell>
        </row>
        <row r="1022">
          <cell r="D1022" t="str">
            <v>Нижний Тагил</v>
          </cell>
          <cell r="E1022">
            <v>6600002300000</v>
          </cell>
        </row>
        <row r="1023">
          <cell r="D1023" t="str">
            <v>Нижняя Салда</v>
          </cell>
          <cell r="E1023">
            <v>6600002700000</v>
          </cell>
        </row>
        <row r="1024">
          <cell r="D1024" t="str">
            <v>Нейво-Рудянка</v>
          </cell>
          <cell r="E1024">
            <v>6600000901200</v>
          </cell>
        </row>
        <row r="1025">
          <cell r="D1025" t="str">
            <v>Нижняя Тура</v>
          </cell>
          <cell r="E1025">
            <v>6600001400000</v>
          </cell>
        </row>
        <row r="1026">
          <cell r="D1026" t="str">
            <v>Новая Ляля</v>
          </cell>
        </row>
        <row r="1027">
          <cell r="D1027" t="str">
            <v>Новоуральск</v>
          </cell>
          <cell r="E1027">
            <v>6600001500000</v>
          </cell>
        </row>
        <row r="1028">
          <cell r="D1028" t="str">
            <v>Первоуральск</v>
          </cell>
          <cell r="E1028">
            <v>6600001600000</v>
          </cell>
        </row>
        <row r="1029">
          <cell r="D1029" t="str">
            <v>Полевской</v>
          </cell>
          <cell r="E1029">
            <v>6600001700000</v>
          </cell>
        </row>
        <row r="1030">
          <cell r="D1030" t="str">
            <v>Пышма</v>
          </cell>
          <cell r="E1030">
            <v>6602000000100</v>
          </cell>
        </row>
        <row r="1031">
          <cell r="D1031" t="str">
            <v>Ревда</v>
          </cell>
          <cell r="E1031">
            <v>6600001800000</v>
          </cell>
        </row>
        <row r="1032">
          <cell r="D1032" t="str">
            <v>Реж</v>
          </cell>
          <cell r="E1032">
            <v>6602100100000</v>
          </cell>
        </row>
        <row r="1033">
          <cell r="D1033" t="str">
            <v>Решёты</v>
          </cell>
          <cell r="E1033">
            <v>6600001602100</v>
          </cell>
        </row>
        <row r="1034">
          <cell r="D1034" t="str">
            <v>Североуральск</v>
          </cell>
          <cell r="E1034">
            <v>6600002100000</v>
          </cell>
        </row>
        <row r="1035">
          <cell r="D1035" t="str">
            <v>Серов</v>
          </cell>
          <cell r="E1035">
            <v>6600003400000</v>
          </cell>
        </row>
        <row r="1036">
          <cell r="D1036" t="str">
            <v>Смычка</v>
          </cell>
          <cell r="E1036">
            <v>6603000006000</v>
          </cell>
        </row>
        <row r="1037">
          <cell r="D1037" t="str">
            <v>Сосьва</v>
          </cell>
          <cell r="E1037">
            <v>6602200006500</v>
          </cell>
        </row>
        <row r="1038">
          <cell r="D1038" t="str">
            <v>Среднеуральск</v>
          </cell>
          <cell r="E1038">
            <v>6600003800000</v>
          </cell>
        </row>
        <row r="1039">
          <cell r="D1039" t="str">
            <v>Староуткинск</v>
          </cell>
          <cell r="E1039">
            <v>6603100003600</v>
          </cell>
        </row>
        <row r="1040">
          <cell r="D1040" t="str">
            <v>Сухой Лог</v>
          </cell>
          <cell r="E1040">
            <v>6602400100000</v>
          </cell>
        </row>
        <row r="1041">
          <cell r="D1041" t="str">
            <v>Сысерть</v>
          </cell>
          <cell r="E1041">
            <v>6602500100000</v>
          </cell>
        </row>
        <row r="1042">
          <cell r="D1042" t="str">
            <v>Таватуй</v>
          </cell>
          <cell r="E1042">
            <v>6601600003500</v>
          </cell>
        </row>
        <row r="1043">
          <cell r="D1043" t="str">
            <v>Тавда</v>
          </cell>
          <cell r="E1043">
            <v>6600004200000</v>
          </cell>
        </row>
        <row r="1044">
          <cell r="D1044" t="str">
            <v>Талица</v>
          </cell>
          <cell r="E1044">
            <v>6602800100000</v>
          </cell>
        </row>
        <row r="1045">
          <cell r="D1045" t="str">
            <v>Тугулым</v>
          </cell>
          <cell r="E1045">
            <v>6602900000100</v>
          </cell>
        </row>
        <row r="1046">
          <cell r="D1046" t="str">
            <v>Туринск</v>
          </cell>
        </row>
        <row r="1047">
          <cell r="D1047" t="str">
            <v>Хрустальная</v>
          </cell>
          <cell r="E1047">
            <v>6600001602700</v>
          </cell>
        </row>
        <row r="1048">
          <cell r="D1048" t="str">
            <v>Шаля</v>
          </cell>
          <cell r="E1048">
            <v>6603100000100</v>
          </cell>
        </row>
        <row r="1049">
          <cell r="D1049" t="str">
            <v>Шамары</v>
          </cell>
          <cell r="E1049">
            <v>6603100004400</v>
          </cell>
        </row>
        <row r="1050">
          <cell r="D1050" t="str">
            <v>Шипелово</v>
          </cell>
          <cell r="E1050">
            <v>6600700005900</v>
          </cell>
        </row>
        <row r="1051">
          <cell r="D1051" t="str">
            <v>Ясашная</v>
          </cell>
          <cell r="E1051">
            <v>6600200013200</v>
          </cell>
        </row>
        <row r="1052">
          <cell r="D1052" t="str">
            <v>Инкерман</v>
          </cell>
          <cell r="E1052">
            <v>9200000100000</v>
          </cell>
        </row>
        <row r="1053">
          <cell r="D1053" t="str">
            <v>Севастополь</v>
          </cell>
          <cell r="E1053">
            <v>9200000000000</v>
          </cell>
        </row>
        <row r="1054">
          <cell r="D1054" t="str">
            <v>Алагир</v>
          </cell>
        </row>
        <row r="1055">
          <cell r="D1055" t="str">
            <v>Ардон</v>
          </cell>
        </row>
        <row r="1056">
          <cell r="D1056" t="str">
            <v>Беслан</v>
          </cell>
          <cell r="E1056">
            <v>1500800100000</v>
          </cell>
        </row>
        <row r="1057">
          <cell r="D1057" t="str">
            <v>Владикавказ</v>
          </cell>
          <cell r="E1057">
            <v>1500000100000</v>
          </cell>
        </row>
        <row r="1058">
          <cell r="D1058" t="str">
            <v>Дигора</v>
          </cell>
        </row>
        <row r="1059">
          <cell r="D1059" t="str">
            <v>Моздок</v>
          </cell>
          <cell r="E1059">
            <v>1500700100000</v>
          </cell>
        </row>
        <row r="1060">
          <cell r="D1060" t="str">
            <v>Велиж</v>
          </cell>
        </row>
        <row r="1061">
          <cell r="D1061" t="str">
            <v>Вязьма</v>
          </cell>
          <cell r="E1061">
            <v>6700300100000</v>
          </cell>
        </row>
        <row r="1062">
          <cell r="D1062" t="str">
            <v>Гагарин</v>
          </cell>
          <cell r="E1062">
            <v>6700400100000</v>
          </cell>
        </row>
        <row r="1063">
          <cell r="D1063" t="str">
            <v>Демидов</v>
          </cell>
        </row>
        <row r="1064">
          <cell r="D1064" t="str">
            <v>Десногорск</v>
          </cell>
          <cell r="E1064">
            <v>6700000200000</v>
          </cell>
        </row>
        <row r="1065">
          <cell r="D1065" t="str">
            <v>Дорогобуж</v>
          </cell>
        </row>
        <row r="1066">
          <cell r="D1066" t="str">
            <v>Духовщина</v>
          </cell>
        </row>
        <row r="1067">
          <cell r="D1067" t="str">
            <v>Ельня</v>
          </cell>
          <cell r="E1067">
            <v>6700900100000</v>
          </cell>
        </row>
        <row r="1068">
          <cell r="D1068" t="str">
            <v>Починок</v>
          </cell>
          <cell r="E1068">
            <v>6701500100000</v>
          </cell>
        </row>
        <row r="1069">
          <cell r="D1069" t="str">
            <v>Рославль</v>
          </cell>
        </row>
        <row r="1070">
          <cell r="D1070" t="str">
            <v>Рудня</v>
          </cell>
        </row>
        <row r="1071">
          <cell r="D1071" t="str">
            <v>Сафоново</v>
          </cell>
          <cell r="E1071">
            <v>6701800100000</v>
          </cell>
        </row>
        <row r="1072">
          <cell r="D1072" t="str">
            <v>Смоленск</v>
          </cell>
          <cell r="E1072">
            <v>6700000300000</v>
          </cell>
        </row>
        <row r="1073">
          <cell r="D1073" t="str">
            <v>Сычевка</v>
          </cell>
        </row>
        <row r="1074">
          <cell r="D1074" t="str">
            <v>Ярцево</v>
          </cell>
        </row>
        <row r="1075">
          <cell r="D1075" t="str">
            <v>Благодарный</v>
          </cell>
          <cell r="E1075">
            <v>2600600100000</v>
          </cell>
        </row>
        <row r="1076">
          <cell r="D1076" t="str">
            <v>Буденновск</v>
          </cell>
          <cell r="E1076">
            <v>2600700100000</v>
          </cell>
        </row>
        <row r="1077">
          <cell r="D1077" t="str">
            <v>Георгиевск</v>
          </cell>
          <cell r="E1077">
            <v>2600000900000</v>
          </cell>
        </row>
        <row r="1078">
          <cell r="D1078" t="str">
            <v>Ессентуки</v>
          </cell>
          <cell r="E1078">
            <v>2600000200000</v>
          </cell>
        </row>
        <row r="1079">
          <cell r="D1079" t="str">
            <v>Железноводск</v>
          </cell>
          <cell r="E1079">
            <v>2600000300000</v>
          </cell>
        </row>
        <row r="1080">
          <cell r="D1080" t="str">
            <v>Зеленокумск</v>
          </cell>
          <cell r="E1080">
            <v>2602300100000</v>
          </cell>
        </row>
        <row r="1081">
          <cell r="D1081" t="str">
            <v>Изобильный</v>
          </cell>
          <cell r="E1081">
            <v>2601000100000</v>
          </cell>
        </row>
        <row r="1082">
          <cell r="D1082" t="str">
            <v>Ипатово</v>
          </cell>
          <cell r="E1082">
            <v>2601100100000</v>
          </cell>
        </row>
        <row r="1083">
          <cell r="D1083" t="str">
            <v>Кисловодск</v>
          </cell>
          <cell r="E1083">
            <v>2600000400000</v>
          </cell>
        </row>
        <row r="1084">
          <cell r="D1084" t="str">
            <v>Лермонтов</v>
          </cell>
          <cell r="E1084">
            <v>2600000500000</v>
          </cell>
        </row>
        <row r="1085">
          <cell r="D1085" t="str">
            <v>Минеральные Воды</v>
          </cell>
          <cell r="E1085">
            <v>2601700200000</v>
          </cell>
        </row>
        <row r="1086">
          <cell r="D1086" t="str">
            <v>Михайловск</v>
          </cell>
        </row>
        <row r="1087">
          <cell r="D1087" t="str">
            <v>Невинномысск</v>
          </cell>
          <cell r="E1087">
            <v>2600000600000</v>
          </cell>
        </row>
        <row r="1088">
          <cell r="D1088" t="str">
            <v>Нефтекумск</v>
          </cell>
        </row>
        <row r="1089">
          <cell r="D1089" t="str">
            <v>Новоалександровск</v>
          </cell>
          <cell r="E1089">
            <v>2601900100000</v>
          </cell>
        </row>
        <row r="1090">
          <cell r="D1090" t="str">
            <v>Новопавловск</v>
          </cell>
        </row>
        <row r="1091">
          <cell r="D1091" t="str">
            <v>Пятигорск</v>
          </cell>
          <cell r="E1091">
            <v>2600000700000</v>
          </cell>
        </row>
        <row r="1092">
          <cell r="D1092" t="str">
            <v>Светлоград</v>
          </cell>
          <cell r="E1092">
            <v>2602100100000</v>
          </cell>
        </row>
        <row r="1093">
          <cell r="D1093" t="str">
            <v>Ставрополь</v>
          </cell>
          <cell r="E1093">
            <v>2600000100000</v>
          </cell>
        </row>
        <row r="1094">
          <cell r="D1094" t="str">
            <v>Жердевка</v>
          </cell>
          <cell r="E1094">
            <v>6800400100000</v>
          </cell>
        </row>
        <row r="1095">
          <cell r="D1095" t="str">
            <v>Инжавино</v>
          </cell>
          <cell r="E1095">
            <v>6800600000100</v>
          </cell>
        </row>
        <row r="1096">
          <cell r="D1096" t="str">
            <v>Кирсанов</v>
          </cell>
          <cell r="E1096">
            <v>6800000500000</v>
          </cell>
        </row>
        <row r="1097">
          <cell r="D1097" t="str">
            <v>Котовск</v>
          </cell>
          <cell r="E1097">
            <v>6800000200000</v>
          </cell>
        </row>
        <row r="1098">
          <cell r="D1098" t="str">
            <v>Мичуринск</v>
          </cell>
          <cell r="E1098">
            <v>6800000600000</v>
          </cell>
        </row>
        <row r="1099">
          <cell r="D1099" t="str">
            <v>Моршанск</v>
          </cell>
          <cell r="E1099">
            <v>6800000300000</v>
          </cell>
        </row>
        <row r="1100">
          <cell r="D1100" t="str">
            <v xml:space="preserve">Никольское </v>
          </cell>
          <cell r="E1100">
            <v>6801700002800</v>
          </cell>
        </row>
        <row r="1101">
          <cell r="D1101" t="str">
            <v>Рассказово</v>
          </cell>
          <cell r="E1101">
            <v>6800000700000</v>
          </cell>
        </row>
        <row r="1102">
          <cell r="D1102" t="str">
            <v>Тамбов</v>
          </cell>
          <cell r="E1102">
            <v>6800000400000</v>
          </cell>
        </row>
        <row r="1103">
          <cell r="D1103" t="str">
            <v>Уварово</v>
          </cell>
          <cell r="E1103">
            <v>6800000800000</v>
          </cell>
        </row>
        <row r="1104">
          <cell r="D1104" t="str">
            <v>Агрыз</v>
          </cell>
          <cell r="E1104">
            <v>1600200100000</v>
          </cell>
        </row>
        <row r="1105">
          <cell r="D1105" t="str">
            <v>Азнакаево</v>
          </cell>
        </row>
        <row r="1106">
          <cell r="D1106" t="str">
            <v>Альметьевск</v>
          </cell>
        </row>
        <row r="1107">
          <cell r="D1107" t="str">
            <v>Арск</v>
          </cell>
          <cell r="E1107">
            <v>160110001100000</v>
          </cell>
        </row>
        <row r="1108">
          <cell r="D1108" t="str">
            <v>Бавлы</v>
          </cell>
        </row>
        <row r="1109">
          <cell r="D1109" t="str">
            <v>Болгар</v>
          </cell>
        </row>
        <row r="1110">
          <cell r="D1110" t="str">
            <v>Бугульма</v>
          </cell>
          <cell r="E1110">
            <v>1601400100000</v>
          </cell>
        </row>
        <row r="1111">
          <cell r="D1111" t="str">
            <v>Буинск</v>
          </cell>
        </row>
        <row r="1112">
          <cell r="D1112" t="str">
            <v>Елабуга</v>
          </cell>
        </row>
        <row r="1113">
          <cell r="D1113" t="str">
            <v>Заинск</v>
          </cell>
          <cell r="E1113">
            <v>1602000100000</v>
          </cell>
        </row>
        <row r="1114">
          <cell r="D1114" t="str">
            <v>Зеленодольск</v>
          </cell>
          <cell r="E1114">
            <v>1602100100000</v>
          </cell>
        </row>
        <row r="1115">
          <cell r="D1115" t="str">
            <v>Казань</v>
          </cell>
          <cell r="E1115">
            <v>1600000100000</v>
          </cell>
        </row>
        <row r="1116">
          <cell r="D1116" t="str">
            <v>Лаишево</v>
          </cell>
        </row>
        <row r="1117">
          <cell r="D1117" t="str">
            <v>Лениногорск</v>
          </cell>
          <cell r="E1117">
            <v>1602600100000</v>
          </cell>
        </row>
        <row r="1118">
          <cell r="D1118" t="str">
            <v>Мамадыш</v>
          </cell>
          <cell r="E1118">
            <v>1602700100000</v>
          </cell>
        </row>
        <row r="1119">
          <cell r="D1119" t="str">
            <v>Менделеевск</v>
          </cell>
          <cell r="E1119">
            <v>1602800100000</v>
          </cell>
        </row>
        <row r="1120">
          <cell r="D1120" t="str">
            <v>Мензелинск</v>
          </cell>
        </row>
        <row r="1121">
          <cell r="D1121" t="str">
            <v>Набережные Челны</v>
          </cell>
          <cell r="E1121">
            <v>1600000200000</v>
          </cell>
        </row>
        <row r="1122">
          <cell r="D1122" t="str">
            <v>Нижнекамск</v>
          </cell>
          <cell r="E1122">
            <v>1603100100000</v>
          </cell>
        </row>
        <row r="1123">
          <cell r="D1123" t="str">
            <v>Нурлат</v>
          </cell>
        </row>
        <row r="1124">
          <cell r="D1124" t="str">
            <v>Тетюши</v>
          </cell>
        </row>
        <row r="1125">
          <cell r="D1125" t="str">
            <v>Чистополь</v>
          </cell>
        </row>
        <row r="1126">
          <cell r="D1126" t="str">
            <v>Андреаполь</v>
          </cell>
          <cell r="E1126">
            <v>6900001000000</v>
          </cell>
        </row>
        <row r="1127">
          <cell r="D1127" t="str">
            <v>Бежецк</v>
          </cell>
          <cell r="E1127">
            <v>6900300100000</v>
          </cell>
        </row>
        <row r="1128">
          <cell r="D1128" t="str">
            <v>Белый</v>
          </cell>
        </row>
        <row r="1129">
          <cell r="D1129" t="str">
            <v>Бологое</v>
          </cell>
          <cell r="E1129">
            <v>6900500100000</v>
          </cell>
        </row>
        <row r="1130">
          <cell r="D1130" t="str">
            <v>Весьегонск</v>
          </cell>
          <cell r="E1130">
            <v>6900001100000</v>
          </cell>
        </row>
        <row r="1131">
          <cell r="D1131" t="str">
            <v>Вышний Волочек</v>
          </cell>
          <cell r="E1131">
            <v>6900000600000</v>
          </cell>
        </row>
        <row r="1132">
          <cell r="D1132" t="str">
            <v>Западная Двина</v>
          </cell>
          <cell r="E1132">
            <v>6900001300000</v>
          </cell>
        </row>
        <row r="1133">
          <cell r="D1133" t="str">
            <v>Зубцов</v>
          </cell>
        </row>
        <row r="1134">
          <cell r="D1134" t="str">
            <v>Калязин</v>
          </cell>
          <cell r="E1134">
            <v>6901100100000</v>
          </cell>
        </row>
        <row r="1135">
          <cell r="D1135" t="str">
            <v>Кашин</v>
          </cell>
          <cell r="E1135">
            <v>6900000900000</v>
          </cell>
        </row>
        <row r="1136">
          <cell r="D1136" t="str">
            <v>Кимры</v>
          </cell>
          <cell r="E1136">
            <v>6900000500000</v>
          </cell>
        </row>
        <row r="1137">
          <cell r="D1137" t="str">
            <v>Конаково</v>
          </cell>
        </row>
        <row r="1138">
          <cell r="D1138" t="str">
            <v>Красный Холм</v>
          </cell>
          <cell r="E1138">
            <v>6901600100051</v>
          </cell>
        </row>
        <row r="1139">
          <cell r="D1139" t="str">
            <v>Кувшиново</v>
          </cell>
          <cell r="E1139">
            <v>6901700100000</v>
          </cell>
        </row>
        <row r="1140">
          <cell r="D1140" t="str">
            <v>Лихославль</v>
          </cell>
        </row>
        <row r="1141">
          <cell r="D1141" t="str">
            <v>Нелидово</v>
          </cell>
          <cell r="E1141">
            <v>6900000400000</v>
          </cell>
        </row>
        <row r="1142">
          <cell r="D1142" t="str">
            <v>Осташков</v>
          </cell>
          <cell r="E1142">
            <v>6900000800000</v>
          </cell>
        </row>
        <row r="1143">
          <cell r="D1143" t="str">
            <v>Пищалкино</v>
          </cell>
          <cell r="E1143">
            <v>6903000012500</v>
          </cell>
        </row>
        <row r="1144">
          <cell r="D1144" t="str">
            <v>Ржев</v>
          </cell>
          <cell r="E1144">
            <v>6900000300000</v>
          </cell>
        </row>
        <row r="1145">
          <cell r="D1145" t="str">
            <v>Старица</v>
          </cell>
        </row>
        <row r="1146">
          <cell r="D1146" t="str">
            <v>Тверь</v>
          </cell>
          <cell r="E1146">
            <v>6900000100000</v>
          </cell>
        </row>
        <row r="1147">
          <cell r="D1147" t="str">
            <v>Торжок</v>
          </cell>
          <cell r="E1147">
            <v>6900000200000</v>
          </cell>
        </row>
        <row r="1148">
          <cell r="D1148" t="str">
            <v>Торопец</v>
          </cell>
        </row>
        <row r="1149">
          <cell r="D1149" t="str">
            <v>Удомля</v>
          </cell>
          <cell r="E1149">
            <v>6900000700000</v>
          </cell>
        </row>
        <row r="1150">
          <cell r="D1150" t="str">
            <v>Асино</v>
          </cell>
          <cell r="E1150">
            <v>7000300100000</v>
          </cell>
        </row>
        <row r="1151">
          <cell r="D1151" t="str">
            <v>Кедровый</v>
          </cell>
          <cell r="E1151">
            <v>7000000200000</v>
          </cell>
        </row>
        <row r="1152">
          <cell r="D1152" t="str">
            <v>Колпашево</v>
          </cell>
        </row>
        <row r="1153">
          <cell r="D1153" t="str">
            <v>Северск</v>
          </cell>
          <cell r="E1153">
            <v>7000000300000</v>
          </cell>
        </row>
        <row r="1154">
          <cell r="D1154" t="str">
            <v>Стрежевой</v>
          </cell>
          <cell r="E1154">
            <v>7000000400000</v>
          </cell>
        </row>
        <row r="1155">
          <cell r="D1155" t="str">
            <v>Томск</v>
          </cell>
          <cell r="E1155">
            <v>7000000100000</v>
          </cell>
        </row>
        <row r="1156">
          <cell r="D1156" t="str">
            <v>Алексин</v>
          </cell>
        </row>
        <row r="1157">
          <cell r="D1157" t="str">
            <v>Белев</v>
          </cell>
        </row>
        <row r="1158">
          <cell r="D1158" t="str">
            <v>Богородицк</v>
          </cell>
        </row>
        <row r="1159">
          <cell r="D1159" t="str">
            <v>Болохово</v>
          </cell>
        </row>
        <row r="1160">
          <cell r="D1160" t="str">
            <v>Венев</v>
          </cell>
          <cell r="E1160">
            <v>7100600100000</v>
          </cell>
        </row>
        <row r="1161">
          <cell r="D1161" t="str">
            <v>Донской</v>
          </cell>
          <cell r="E1161">
            <v>7100000200000</v>
          </cell>
        </row>
        <row r="1162">
          <cell r="D1162" t="str">
            <v>Ефремов</v>
          </cell>
        </row>
        <row r="1163">
          <cell r="D1163" t="str">
            <v>Кимовск</v>
          </cell>
        </row>
        <row r="1164">
          <cell r="D1164" t="str">
            <v>Киреевск</v>
          </cell>
          <cell r="E1164">
            <v>7101400100000</v>
          </cell>
        </row>
        <row r="1165">
          <cell r="D1165" t="str">
            <v>Липки</v>
          </cell>
        </row>
        <row r="1166">
          <cell r="D1166" t="str">
            <v>Новомосковск</v>
          </cell>
          <cell r="E1166">
            <v>7101700100000</v>
          </cell>
        </row>
        <row r="1167">
          <cell r="D1167" t="str">
            <v>Плавск</v>
          </cell>
          <cell r="E1167">
            <v>7101900100000</v>
          </cell>
        </row>
        <row r="1168">
          <cell r="D1168" t="str">
            <v>Советск</v>
          </cell>
        </row>
        <row r="1169">
          <cell r="D1169" t="str">
            <v>Суворов</v>
          </cell>
        </row>
        <row r="1170">
          <cell r="D1170" t="str">
            <v>Тула</v>
          </cell>
          <cell r="E1170">
            <v>7100000100000</v>
          </cell>
        </row>
        <row r="1171">
          <cell r="D1171" t="str">
            <v>Узловая</v>
          </cell>
          <cell r="E1171">
            <v>7102200100000</v>
          </cell>
        </row>
        <row r="1172">
          <cell r="D1172" t="str">
            <v>Чекалин</v>
          </cell>
        </row>
        <row r="1173">
          <cell r="D1173" t="str">
            <v>Щекино</v>
          </cell>
        </row>
        <row r="1174">
          <cell r="D1174" t="str">
            <v>Ясногорск</v>
          </cell>
          <cell r="E1174">
            <v>7102500100000</v>
          </cell>
        </row>
        <row r="1175">
          <cell r="D1175" t="str">
            <v>Ак-Довурак</v>
          </cell>
          <cell r="E1175">
            <v>1700000200000</v>
          </cell>
        </row>
        <row r="1176">
          <cell r="D1176" t="str">
            <v>Кызыл</v>
          </cell>
          <cell r="E1176">
            <v>1700000100000</v>
          </cell>
        </row>
        <row r="1177">
          <cell r="D1177" t="str">
            <v>Туран</v>
          </cell>
        </row>
        <row r="1178">
          <cell r="D1178" t="str">
            <v>Чадан</v>
          </cell>
        </row>
        <row r="1179">
          <cell r="D1179" t="str">
            <v>Шагонар</v>
          </cell>
        </row>
        <row r="1180">
          <cell r="D1180" t="str">
            <v>Вагай</v>
          </cell>
          <cell r="E1180">
            <v>7200600000100</v>
          </cell>
        </row>
        <row r="1181">
          <cell r="D1181" t="str">
            <v>Демьянка</v>
          </cell>
          <cell r="E1181">
            <v>7201800000400</v>
          </cell>
        </row>
        <row r="1182">
          <cell r="D1182" t="str">
            <v>Голышманово</v>
          </cell>
          <cell r="E1182">
            <v>7200800000100</v>
          </cell>
        </row>
        <row r="1183">
          <cell r="D1183" t="str">
            <v>Заводоуковск</v>
          </cell>
          <cell r="E1183">
            <v>7200000400000</v>
          </cell>
        </row>
        <row r="1184">
          <cell r="D1184" t="str">
            <v>Ишим</v>
          </cell>
          <cell r="E1184">
            <v>7200000300000</v>
          </cell>
        </row>
        <row r="1185">
          <cell r="D1185" t="str">
            <v>Омутинское</v>
          </cell>
          <cell r="E1185">
            <v>7201400000100</v>
          </cell>
        </row>
        <row r="1186">
          <cell r="D1186" t="str">
            <v>Тобольск</v>
          </cell>
          <cell r="E1186">
            <v>7200000200000</v>
          </cell>
        </row>
        <row r="1187">
          <cell r="D1187" t="str">
            <v>Туртас</v>
          </cell>
          <cell r="E1187">
            <v>7201800002000</v>
          </cell>
        </row>
        <row r="1188">
          <cell r="D1188" t="str">
            <v>Тюмень</v>
          </cell>
          <cell r="E1188">
            <v>7200000100000</v>
          </cell>
        </row>
        <row r="1189">
          <cell r="D1189" t="str">
            <v>Ялуторовск</v>
          </cell>
          <cell r="E1189">
            <v>7200000500000</v>
          </cell>
        </row>
        <row r="1190">
          <cell r="D1190" t="str">
            <v>Воткинск</v>
          </cell>
          <cell r="E1190">
            <v>1800000300000</v>
          </cell>
        </row>
        <row r="1191">
          <cell r="D1191" t="str">
            <v>Глазов</v>
          </cell>
          <cell r="E1191">
            <v>1800000400000</v>
          </cell>
        </row>
        <row r="1192">
          <cell r="D1192" t="str">
            <v>Ижевск</v>
          </cell>
          <cell r="E1192">
            <v>1800000100000</v>
          </cell>
        </row>
        <row r="1193">
          <cell r="D1193" t="str">
            <v>Чепца</v>
          </cell>
          <cell r="E1193">
            <v>1801300013300</v>
          </cell>
        </row>
        <row r="1194">
          <cell r="D1194" t="str">
            <v>Кабалуд</v>
          </cell>
          <cell r="E1194">
            <v>1801300004800</v>
          </cell>
        </row>
        <row r="1195">
          <cell r="D1195" t="str">
            <v>Кез</v>
          </cell>
          <cell r="E1195">
            <v>1801300000100</v>
          </cell>
        </row>
        <row r="1196">
          <cell r="D1196" t="str">
            <v>Кузьма</v>
          </cell>
          <cell r="E1196">
            <v>1801300006400</v>
          </cell>
        </row>
        <row r="1197">
          <cell r="D1197" t="str">
            <v>Можга</v>
          </cell>
          <cell r="E1197">
            <v>1800000500000</v>
          </cell>
        </row>
        <row r="1198">
          <cell r="D1198" t="str">
            <v>Сарапул</v>
          </cell>
          <cell r="E1198">
            <v>1800000200000</v>
          </cell>
        </row>
        <row r="1199">
          <cell r="D1199" t="str">
            <v>Барыш</v>
          </cell>
          <cell r="E1199">
            <v>7300300100000</v>
          </cell>
        </row>
        <row r="1200">
          <cell r="D1200" t="str">
            <v>Димитровград</v>
          </cell>
          <cell r="E1200">
            <v>7300000200000</v>
          </cell>
        </row>
        <row r="1201">
          <cell r="D1201" t="str">
            <v>Инза</v>
          </cell>
          <cell r="E1201">
            <v>7300500100000</v>
          </cell>
        </row>
        <row r="1202">
          <cell r="D1202" t="str">
            <v>Новоульяновск</v>
          </cell>
          <cell r="E1202">
            <v>7300000400000</v>
          </cell>
        </row>
        <row r="1203">
          <cell r="D1203" t="str">
            <v>Сенгилей</v>
          </cell>
        </row>
        <row r="1204">
          <cell r="D1204" t="str">
            <v>Ульяновск</v>
          </cell>
          <cell r="E1204">
            <v>7300000100000</v>
          </cell>
        </row>
        <row r="1205">
          <cell r="D1205" t="str">
            <v>Амурск</v>
          </cell>
          <cell r="E1205">
            <v>2700000300000</v>
          </cell>
        </row>
        <row r="1206">
          <cell r="D1206" t="str">
            <v>Бикин</v>
          </cell>
          <cell r="E1206">
            <v>2700000400000</v>
          </cell>
        </row>
        <row r="1207">
          <cell r="D1207" t="str">
            <v>Вяземский</v>
          </cell>
          <cell r="E1207">
            <v>2700700100000</v>
          </cell>
        </row>
        <row r="1208">
          <cell r="D1208" t="str">
            <v>Комсомольск-на-Амуре</v>
          </cell>
          <cell r="E1208">
            <v>2700000500000</v>
          </cell>
        </row>
        <row r="1209">
          <cell r="D1209" t="str">
            <v>Николаевск-на-Амуре</v>
          </cell>
          <cell r="E1209">
            <v>2700000600000</v>
          </cell>
        </row>
        <row r="1210">
          <cell r="D1210" t="str">
            <v>Советская Гавань</v>
          </cell>
          <cell r="E1210">
            <v>2700000700000</v>
          </cell>
        </row>
        <row r="1211">
          <cell r="D1211" t="str">
            <v>Хабаровск</v>
          </cell>
          <cell r="E1211">
            <v>2700000100000</v>
          </cell>
        </row>
        <row r="1212">
          <cell r="D1212" t="str">
            <v>Абаза</v>
          </cell>
          <cell r="E1212">
            <v>1900000400000</v>
          </cell>
        </row>
        <row r="1213">
          <cell r="D1213" t="str">
            <v>Абакан</v>
          </cell>
          <cell r="E1213">
            <v>1900000100000</v>
          </cell>
        </row>
        <row r="1214">
          <cell r="D1214" t="str">
            <v>Саяногорск</v>
          </cell>
          <cell r="E1214">
            <v>1900000200000</v>
          </cell>
        </row>
        <row r="1215">
          <cell r="D1215" t="str">
            <v>Сорск</v>
          </cell>
          <cell r="E1215">
            <v>1900000500000</v>
          </cell>
        </row>
        <row r="1216">
          <cell r="D1216" t="str">
            <v>Черногорск</v>
          </cell>
          <cell r="E1216">
            <v>1900000300000</v>
          </cell>
        </row>
        <row r="1217">
          <cell r="D1217" t="str">
            <v>Белоярский</v>
          </cell>
          <cell r="E1217">
            <v>8600001300000</v>
          </cell>
        </row>
        <row r="1218">
          <cell r="D1218" t="str">
            <v>Когалым</v>
          </cell>
          <cell r="E1218">
            <v>8600000200000</v>
          </cell>
        </row>
        <row r="1219">
          <cell r="D1219" t="str">
            <v>Лангепас</v>
          </cell>
          <cell r="E1219">
            <v>8600000300000</v>
          </cell>
        </row>
        <row r="1220">
          <cell r="D1220" t="str">
            <v>Лянтор</v>
          </cell>
        </row>
        <row r="1221">
          <cell r="D1221" t="str">
            <v>Мегион</v>
          </cell>
          <cell r="E1221">
            <v>8600000400000</v>
          </cell>
        </row>
        <row r="1222">
          <cell r="D1222" t="str">
            <v>Нефтеюганск</v>
          </cell>
          <cell r="E1222">
            <v>8600001400000</v>
          </cell>
        </row>
        <row r="1223">
          <cell r="D1223" t="str">
            <v>Нижневартовск</v>
          </cell>
          <cell r="E1223">
            <v>8600001100000</v>
          </cell>
        </row>
        <row r="1224">
          <cell r="D1224" t="str">
            <v>Нягань</v>
          </cell>
          <cell r="E1224">
            <v>8600000500000</v>
          </cell>
        </row>
        <row r="1225">
          <cell r="D1225" t="str">
            <v>Покачи</v>
          </cell>
          <cell r="E1225">
            <v>8600000600000</v>
          </cell>
        </row>
        <row r="1226">
          <cell r="D1226" t="str">
            <v>Пыть-Ях</v>
          </cell>
          <cell r="E1226">
            <v>8600000700000</v>
          </cell>
        </row>
        <row r="1227">
          <cell r="D1227" t="str">
            <v>Радужный</v>
          </cell>
          <cell r="E1227">
            <v>8600001500000</v>
          </cell>
        </row>
        <row r="1228">
          <cell r="D1228" t="str">
            <v>Советский</v>
          </cell>
          <cell r="E1228">
            <v>8600800100000</v>
          </cell>
        </row>
        <row r="1229">
          <cell r="D1229" t="str">
            <v>Сургут</v>
          </cell>
          <cell r="E1229">
            <v>8600001000000</v>
          </cell>
        </row>
        <row r="1230">
          <cell r="D1230" t="str">
            <v>Урай</v>
          </cell>
          <cell r="E1230">
            <v>8600000900000</v>
          </cell>
        </row>
        <row r="1231">
          <cell r="D1231" t="str">
            <v>Ханты-Мансийск</v>
          </cell>
          <cell r="E1231">
            <v>8600000100000</v>
          </cell>
        </row>
        <row r="1232">
          <cell r="D1232" t="str">
            <v>Югорск</v>
          </cell>
          <cell r="E1232">
            <v>8600001600000</v>
          </cell>
        </row>
        <row r="1233">
          <cell r="D1233" t="str">
            <v>Аша</v>
          </cell>
          <cell r="E1233">
            <v>7400200300000</v>
          </cell>
        </row>
        <row r="1234">
          <cell r="D1234" t="str">
            <v>Бакал</v>
          </cell>
        </row>
        <row r="1235">
          <cell r="D1235" t="str">
            <v>Верхнеуральск</v>
          </cell>
        </row>
        <row r="1236">
          <cell r="D1236" t="str">
            <v>Верхний Уфалей</v>
          </cell>
          <cell r="E1236">
            <v>7400000200000</v>
          </cell>
        </row>
        <row r="1237">
          <cell r="D1237" t="str">
            <v>Еманжелинск</v>
          </cell>
        </row>
        <row r="1238">
          <cell r="D1238" t="str">
            <v>Златоуст</v>
          </cell>
          <cell r="E1238">
            <v>7400000400000</v>
          </cell>
        </row>
        <row r="1239">
          <cell r="D1239" t="str">
            <v>Карабаш</v>
          </cell>
          <cell r="E1239">
            <v>7400000500000</v>
          </cell>
        </row>
        <row r="1240">
          <cell r="D1240" t="str">
            <v>Карталы</v>
          </cell>
          <cell r="E1240">
            <v>7400700100000</v>
          </cell>
        </row>
        <row r="1241">
          <cell r="D1241" t="str">
            <v>Касли</v>
          </cell>
        </row>
        <row r="1242">
          <cell r="D1242" t="str">
            <v>Катав-Ивановск</v>
          </cell>
        </row>
        <row r="1243">
          <cell r="D1243" t="str">
            <v>Копейск</v>
          </cell>
          <cell r="E1243">
            <v>7400000600000</v>
          </cell>
        </row>
        <row r="1244">
          <cell r="D1244" t="str">
            <v>Коркино</v>
          </cell>
        </row>
        <row r="1245">
          <cell r="D1245" t="str">
            <v>Куса</v>
          </cell>
          <cell r="E1245">
            <v>7403400100000</v>
          </cell>
        </row>
        <row r="1246">
          <cell r="D1246" t="str">
            <v>Кыштым</v>
          </cell>
          <cell r="E1246">
            <v>7400000800000</v>
          </cell>
        </row>
        <row r="1247">
          <cell r="D1247" t="str">
            <v>Магнитогорск</v>
          </cell>
          <cell r="E1247">
            <v>7400000900000</v>
          </cell>
        </row>
        <row r="1248">
          <cell r="D1248" t="str">
            <v>Миасс</v>
          </cell>
          <cell r="E1248">
            <v>7400001000000</v>
          </cell>
        </row>
        <row r="1249">
          <cell r="D1249" t="str">
            <v>Миньяр</v>
          </cell>
          <cell r="E1249">
            <v>7400200110000</v>
          </cell>
        </row>
        <row r="1250">
          <cell r="D1250" t="str">
            <v>Нязепетровск</v>
          </cell>
          <cell r="E1250">
            <v>7403600100000</v>
          </cell>
        </row>
        <row r="1251">
          <cell r="D1251" t="str">
            <v>Озерск</v>
          </cell>
          <cell r="E1251">
            <v>7400001100000</v>
          </cell>
        </row>
        <row r="1252">
          <cell r="D1252" t="str">
            <v>Пласт</v>
          </cell>
        </row>
        <row r="1253">
          <cell r="D1253" t="str">
            <v>Сатка</v>
          </cell>
          <cell r="E1253">
            <v>7401700200000</v>
          </cell>
        </row>
        <row r="1254">
          <cell r="D1254" t="str">
            <v>Сим</v>
          </cell>
          <cell r="E1254">
            <v>7400200200000</v>
          </cell>
        </row>
        <row r="1255">
          <cell r="D1255" t="str">
            <v>Снежинск</v>
          </cell>
          <cell r="E1255">
            <v>7400001300000</v>
          </cell>
        </row>
        <row r="1256">
          <cell r="D1256" t="str">
            <v>Трехгорный</v>
          </cell>
          <cell r="E1256">
            <v>7400001400000</v>
          </cell>
        </row>
        <row r="1257">
          <cell r="D1257" t="str">
            <v>Трехгорный-1</v>
          </cell>
          <cell r="E1257">
            <v>7400003400000</v>
          </cell>
        </row>
        <row r="1258">
          <cell r="D1258" t="str">
            <v>Троицк</v>
          </cell>
          <cell r="E1258">
            <v>7400003600000</v>
          </cell>
        </row>
        <row r="1259">
          <cell r="D1259" t="str">
            <v>Усть-Катав</v>
          </cell>
          <cell r="E1259">
            <v>7400001500000</v>
          </cell>
        </row>
        <row r="1260">
          <cell r="D1260" t="str">
            <v>Чебаркуль</v>
          </cell>
          <cell r="E1260">
            <v>7400003500000</v>
          </cell>
        </row>
        <row r="1261">
          <cell r="D1261" t="str">
            <v>Челябинск</v>
          </cell>
          <cell r="E1261">
            <v>7400000100000</v>
          </cell>
        </row>
        <row r="1262">
          <cell r="D1262" t="str">
            <v>Южноуральск</v>
          </cell>
          <cell r="E1262">
            <v>7400001600000</v>
          </cell>
        </row>
        <row r="1263">
          <cell r="D1263" t="str">
            <v>Юрюзань</v>
          </cell>
          <cell r="E1263">
            <v>7401000100000</v>
          </cell>
        </row>
        <row r="1264">
          <cell r="D1264" t="str">
            <v>Аргун</v>
          </cell>
          <cell r="E1264">
            <v>2000000200000</v>
          </cell>
        </row>
        <row r="1265">
          <cell r="D1265" t="str">
            <v>Грозный</v>
          </cell>
          <cell r="E1265">
            <v>2000000100000</v>
          </cell>
        </row>
        <row r="1266">
          <cell r="D1266" t="str">
            <v>Гудермес</v>
          </cell>
          <cell r="E1266">
            <v>2000500100000</v>
          </cell>
        </row>
        <row r="1267">
          <cell r="D1267" t="str">
            <v>Урус-Мартан</v>
          </cell>
        </row>
        <row r="1268">
          <cell r="D1268" t="str">
            <v>Шали</v>
          </cell>
        </row>
        <row r="1269">
          <cell r="D1269" t="str">
            <v>Алатырь</v>
          </cell>
          <cell r="E1269">
            <v>2100002200000</v>
          </cell>
        </row>
        <row r="1270">
          <cell r="D1270" t="str">
            <v>Канаш</v>
          </cell>
          <cell r="E1270">
            <v>2100002300000</v>
          </cell>
        </row>
        <row r="1271">
          <cell r="D1271" t="str">
            <v>Козловка</v>
          </cell>
          <cell r="E1271">
            <v>2100800100000</v>
          </cell>
        </row>
        <row r="1272">
          <cell r="D1272" t="str">
            <v>Мариинский Посад</v>
          </cell>
        </row>
        <row r="1273">
          <cell r="D1273" t="str">
            <v>Новочебоксарск</v>
          </cell>
          <cell r="E1273">
            <v>2100002400000</v>
          </cell>
        </row>
        <row r="1274">
          <cell r="D1274" t="str">
            <v>Цивильск</v>
          </cell>
        </row>
        <row r="1275">
          <cell r="D1275" t="str">
            <v>Чебоксары</v>
          </cell>
          <cell r="E1275">
            <v>2100000100000</v>
          </cell>
        </row>
        <row r="1276">
          <cell r="D1276" t="str">
            <v>Шумерля</v>
          </cell>
          <cell r="E1276">
            <v>2100002500000</v>
          </cell>
        </row>
        <row r="1277">
          <cell r="D1277" t="str">
            <v>Ядрин</v>
          </cell>
        </row>
        <row r="1278">
          <cell r="D1278" t="str">
            <v>Анадырь</v>
          </cell>
          <cell r="E1278">
            <v>8700000100000</v>
          </cell>
        </row>
        <row r="1279">
          <cell r="D1279" t="str">
            <v>Билибино</v>
          </cell>
        </row>
        <row r="1280">
          <cell r="D1280" t="str">
            <v>Певек</v>
          </cell>
        </row>
        <row r="1281">
          <cell r="D1281" t="str">
            <v>Губкинский</v>
          </cell>
          <cell r="E1281">
            <v>8900000200000</v>
          </cell>
        </row>
        <row r="1282">
          <cell r="D1282" t="str">
            <v>Лабытнанги</v>
          </cell>
          <cell r="E1282">
            <v>8900000300000</v>
          </cell>
        </row>
        <row r="1283">
          <cell r="D1283" t="str">
            <v>Муравленко</v>
          </cell>
          <cell r="E1283">
            <v>8900000400000</v>
          </cell>
        </row>
        <row r="1284">
          <cell r="D1284" t="str">
            <v>Надым</v>
          </cell>
          <cell r="E1284">
            <v>8900000500000</v>
          </cell>
        </row>
        <row r="1285">
          <cell r="D1285" t="str">
            <v>Новый Уренгой</v>
          </cell>
          <cell r="E1285">
            <v>8900000600000</v>
          </cell>
        </row>
        <row r="1286">
          <cell r="D1286" t="str">
            <v>Ноябрьск</v>
          </cell>
          <cell r="E1286">
            <v>8900000700000</v>
          </cell>
        </row>
        <row r="1287">
          <cell r="D1287" t="str">
            <v>Пурпе</v>
          </cell>
          <cell r="E1287">
            <v>8900400000500</v>
          </cell>
        </row>
        <row r="1288">
          <cell r="D1288" t="str">
            <v>Салехард</v>
          </cell>
          <cell r="E1288">
            <v>8900000100000</v>
          </cell>
        </row>
        <row r="1289">
          <cell r="D1289" t="str">
            <v>Тарко-Сале</v>
          </cell>
          <cell r="E1289">
            <v>8900400100000</v>
          </cell>
        </row>
        <row r="1290">
          <cell r="D1290" t="str">
            <v>Беклемишево</v>
          </cell>
          <cell r="E1290">
            <v>7601400001200</v>
          </cell>
        </row>
        <row r="1291">
          <cell r="D1291" t="str">
            <v xml:space="preserve">Берендеево </v>
          </cell>
          <cell r="E1291">
            <v>7601200001900</v>
          </cell>
        </row>
        <row r="1292">
          <cell r="D1292" t="str">
            <v>Бурмакино</v>
          </cell>
          <cell r="E1292">
            <v>7601000003000</v>
          </cell>
        </row>
        <row r="1293">
          <cell r="D1293" t="str">
            <v>Ваулово</v>
          </cell>
          <cell r="E1293">
            <v>7601600003700</v>
          </cell>
        </row>
        <row r="1294">
          <cell r="D1294" t="str">
            <v>Волга</v>
          </cell>
          <cell r="E1294">
            <v>7600900006300</v>
          </cell>
        </row>
        <row r="1295">
          <cell r="D1295" t="str">
            <v>Гаврилов-Ям</v>
          </cell>
        </row>
        <row r="1296">
          <cell r="D1296" t="str">
            <v>Данилов</v>
          </cell>
          <cell r="E1296">
            <v>7600600100000</v>
          </cell>
        </row>
        <row r="1297">
          <cell r="D1297" t="str">
            <v xml:space="preserve">Козьмодемьянск </v>
          </cell>
          <cell r="E1297">
            <v>7600100021100</v>
          </cell>
        </row>
        <row r="1298">
          <cell r="D1298" t="str">
            <v>Коромыслово</v>
          </cell>
          <cell r="E1298">
            <v>7601600012800</v>
          </cell>
        </row>
        <row r="1299">
          <cell r="D1299" t="str">
            <v>Кормилицино</v>
          </cell>
          <cell r="E1299">
            <v>7600100022800</v>
          </cell>
        </row>
        <row r="1300">
          <cell r="D1300" t="str">
            <v>Любим</v>
          </cell>
          <cell r="E1300">
            <v>7600700100000</v>
          </cell>
        </row>
        <row r="1301">
          <cell r="D1301" t="str">
            <v>Лютово</v>
          </cell>
          <cell r="E1301">
            <v>7600100028500</v>
          </cell>
        </row>
        <row r="1302">
          <cell r="D1302" t="str">
            <v>Маслово</v>
          </cell>
          <cell r="E1302">
            <v>7600900021300</v>
          </cell>
        </row>
        <row r="1303">
          <cell r="D1303" t="str">
            <v>ст. Молот</v>
          </cell>
          <cell r="E1303">
            <v>7600100072700</v>
          </cell>
        </row>
        <row r="1304">
          <cell r="D1304" t="str">
            <v>Мышкин</v>
          </cell>
        </row>
        <row r="1305">
          <cell r="D1305" t="str">
            <v>Новый Некоуз</v>
          </cell>
          <cell r="E1305">
            <v>7600900000100</v>
          </cell>
        </row>
        <row r="1306">
          <cell r="D1306" t="str">
            <v>Нерехта</v>
          </cell>
          <cell r="E1306">
            <v>4401300100000</v>
          </cell>
        </row>
        <row r="1307">
          <cell r="D1307" t="str">
            <v>Переславль-Залесский</v>
          </cell>
          <cell r="E1307">
            <v>7600000200000</v>
          </cell>
        </row>
        <row r="1308">
          <cell r="D1308" t="str">
            <v>Пошехонье</v>
          </cell>
        </row>
        <row r="1309">
          <cell r="D1309" t="str">
            <v>Приволжье</v>
          </cell>
          <cell r="E1309">
            <v>7601500041500</v>
          </cell>
        </row>
        <row r="1310">
          <cell r="D1310" t="str">
            <v>Ростов</v>
          </cell>
          <cell r="E1310">
            <v>7601400100000</v>
          </cell>
        </row>
        <row r="1311">
          <cell r="D1311" t="str">
            <v>Рыбинск</v>
          </cell>
          <cell r="E1311">
            <v>7601500100000</v>
          </cell>
        </row>
        <row r="1312">
          <cell r="D1312" t="str">
            <v>Сахареж</v>
          </cell>
          <cell r="E1312">
            <v>7601000023100</v>
          </cell>
        </row>
        <row r="1313">
          <cell r="D1313" t="str">
            <v>Семибратово</v>
          </cell>
          <cell r="E1313">
            <v>7601400018000</v>
          </cell>
        </row>
        <row r="1314">
          <cell r="D1314" t="str">
            <v>Сильницы</v>
          </cell>
          <cell r="E1314">
            <v>7601400018100</v>
          </cell>
        </row>
        <row r="1315">
          <cell r="D1315" t="str">
            <v>Телищево</v>
          </cell>
          <cell r="E1315">
            <v>7600100050500</v>
          </cell>
        </row>
        <row r="1316">
          <cell r="D1316" t="str">
            <v>Тихменево</v>
          </cell>
          <cell r="E1316">
            <v>7601500050400</v>
          </cell>
        </row>
        <row r="1317">
          <cell r="D1317" t="str">
            <v>Тутаев</v>
          </cell>
          <cell r="E1317">
            <v>7601600100000</v>
          </cell>
        </row>
        <row r="1318">
          <cell r="D1318" t="str">
            <v>Углич</v>
          </cell>
        </row>
        <row r="1319">
          <cell r="D1319" t="str">
            <v>Уткино</v>
          </cell>
          <cell r="E1319">
            <v>7600100052600</v>
          </cell>
        </row>
        <row r="1320">
          <cell r="D1320" t="str">
            <v>Шушково</v>
          </cell>
          <cell r="E1320">
            <v>7601200030700</v>
          </cell>
        </row>
        <row r="1321">
          <cell r="D1321" t="str">
            <v>Ярославль</v>
          </cell>
          <cell r="E1321">
            <v>7600000100000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Данные"/>
      <sheetName val="НСИ"/>
      <sheetName val="Лист1"/>
    </sheetNames>
    <sheetDataSet>
      <sheetData sheetId="0" refreshError="1"/>
      <sheetData sheetId="1" refreshError="1"/>
      <sheetData sheetId="2">
        <row r="2">
          <cell r="D2" t="str">
            <v>Адыгейск</v>
          </cell>
          <cell r="E2" t="str">
            <v>0100000200000</v>
          </cell>
        </row>
        <row r="3">
          <cell r="D3" t="str">
            <v>Майкоп</v>
          </cell>
          <cell r="E3" t="str">
            <v>0100000100000</v>
          </cell>
        </row>
        <row r="4">
          <cell r="D4" t="str">
            <v>Горно-Алтайск</v>
          </cell>
          <cell r="E4" t="str">
            <v>0400000100000</v>
          </cell>
        </row>
        <row r="5">
          <cell r="D5" t="str">
            <v>Алейск</v>
          </cell>
          <cell r="E5">
            <v>2200000200000</v>
          </cell>
        </row>
        <row r="6">
          <cell r="D6" t="str">
            <v>Барнаул</v>
          </cell>
          <cell r="E6">
            <v>2200000100000</v>
          </cell>
        </row>
        <row r="7">
          <cell r="D7" t="str">
            <v>Белокуриха</v>
          </cell>
          <cell r="E7">
            <v>2200000300000</v>
          </cell>
        </row>
        <row r="8">
          <cell r="D8" t="str">
            <v>Бийск</v>
          </cell>
          <cell r="E8">
            <v>2200000400000</v>
          </cell>
        </row>
        <row r="9">
          <cell r="D9" t="str">
            <v>Заринск</v>
          </cell>
          <cell r="E9">
            <v>2200001100000</v>
          </cell>
        </row>
        <row r="10">
          <cell r="D10" t="str">
            <v>Змеиногорск</v>
          </cell>
          <cell r="E10">
            <v>2200001300051</v>
          </cell>
        </row>
        <row r="11">
          <cell r="D11" t="str">
            <v>Камень-на-Оби</v>
          </cell>
          <cell r="E11">
            <v>2200000700051</v>
          </cell>
        </row>
        <row r="12">
          <cell r="D12" t="str">
            <v>Новоалтайск</v>
          </cell>
          <cell r="E12">
            <v>2200000800000</v>
          </cell>
        </row>
        <row r="13">
          <cell r="D13" t="str">
            <v>Рубцовск</v>
          </cell>
          <cell r="E13">
            <v>2200000900000</v>
          </cell>
        </row>
        <row r="14">
          <cell r="D14" t="str">
            <v>Славгород</v>
          </cell>
          <cell r="E14">
            <v>2200001000000</v>
          </cell>
        </row>
        <row r="15">
          <cell r="D15" t="str">
            <v>Яровое</v>
          </cell>
          <cell r="E15">
            <v>2200001200000</v>
          </cell>
        </row>
        <row r="16">
          <cell r="D16" t="str">
            <v>Белогорск</v>
          </cell>
          <cell r="E16">
            <v>2800000300000</v>
          </cell>
        </row>
        <row r="17">
          <cell r="D17" t="str">
            <v>Благовещенск</v>
          </cell>
          <cell r="E17">
            <v>2800000100000</v>
          </cell>
        </row>
        <row r="18">
          <cell r="D18" t="str">
            <v>Зея</v>
          </cell>
          <cell r="E18">
            <v>2800000400000</v>
          </cell>
        </row>
        <row r="19">
          <cell r="D19" t="str">
            <v>Прогресс</v>
          </cell>
          <cell r="E19">
            <v>2800000800000</v>
          </cell>
        </row>
        <row r="20">
          <cell r="D20" t="str">
            <v>Райчихинск</v>
          </cell>
          <cell r="E20">
            <v>2800000200000</v>
          </cell>
        </row>
        <row r="21">
          <cell r="D21" t="str">
            <v>Свободный</v>
          </cell>
          <cell r="E21">
            <v>2800000500000</v>
          </cell>
        </row>
        <row r="22">
          <cell r="D22" t="str">
            <v>Тыгда</v>
          </cell>
          <cell r="E22">
            <v>2800900001000</v>
          </cell>
        </row>
        <row r="23">
          <cell r="D23" t="str">
            <v>Тында</v>
          </cell>
          <cell r="E23">
            <v>2800000600000</v>
          </cell>
        </row>
        <row r="24">
          <cell r="D24" t="str">
            <v>Углегорск</v>
          </cell>
          <cell r="E24">
            <v>2800000900005</v>
          </cell>
        </row>
        <row r="25">
          <cell r="D25" t="str">
            <v>Циолковский</v>
          </cell>
          <cell r="E25">
            <v>2800001000000</v>
          </cell>
        </row>
        <row r="26">
          <cell r="D26" t="str">
            <v>Шимановск</v>
          </cell>
          <cell r="E26">
            <v>2800000700000</v>
          </cell>
        </row>
        <row r="27">
          <cell r="D27" t="str">
            <v>Архангельск</v>
          </cell>
          <cell r="E27">
            <v>2900000100000</v>
          </cell>
        </row>
        <row r="28">
          <cell r="D28" t="str">
            <v>Вельск</v>
          </cell>
          <cell r="E28">
            <v>2900200100000</v>
          </cell>
        </row>
        <row r="29">
          <cell r="D29" t="str">
            <v>Каргополь</v>
          </cell>
          <cell r="E29">
            <v>2800000700000</v>
          </cell>
        </row>
        <row r="30">
          <cell r="D30" t="str">
            <v>Кодино</v>
          </cell>
          <cell r="E30">
            <v>2901400001800</v>
          </cell>
        </row>
        <row r="31">
          <cell r="D31" t="str">
            <v>Коноша</v>
          </cell>
          <cell r="E31">
            <v>2900700000100</v>
          </cell>
        </row>
        <row r="32">
          <cell r="D32" t="str">
            <v>Коряжма</v>
          </cell>
          <cell r="E32">
            <v>2900000500000</v>
          </cell>
        </row>
        <row r="33">
          <cell r="D33" t="str">
            <v>Котлас</v>
          </cell>
          <cell r="E33">
            <v>2900800100000</v>
          </cell>
        </row>
        <row r="34">
          <cell r="D34" t="str">
            <v>Лойга</v>
          </cell>
          <cell r="E34">
            <v>2901700005400</v>
          </cell>
        </row>
        <row r="35">
          <cell r="D35" t="str">
            <v>Малошуйка</v>
          </cell>
          <cell r="E35">
            <v>2901400002800</v>
          </cell>
        </row>
        <row r="36">
          <cell r="D36" t="str">
            <v>Мезень</v>
          </cell>
          <cell r="E36">
            <v>2901200100000</v>
          </cell>
        </row>
        <row r="37">
          <cell r="D37" t="str">
            <v>Мирный</v>
          </cell>
          <cell r="E37">
            <v>2900000200000</v>
          </cell>
        </row>
        <row r="38">
          <cell r="D38" t="str">
            <v>Новодвинск</v>
          </cell>
          <cell r="E38">
            <v>2900000300000</v>
          </cell>
        </row>
        <row r="39">
          <cell r="D39" t="str">
            <v>Няндома</v>
          </cell>
          <cell r="E39">
            <v>2901300100000</v>
          </cell>
        </row>
        <row r="40">
          <cell r="D40" t="str">
            <v>Обозерский</v>
          </cell>
          <cell r="E40">
            <v>2901600015100</v>
          </cell>
        </row>
        <row r="41">
          <cell r="D41" t="str">
            <v>Онега</v>
          </cell>
          <cell r="E41">
            <v>2901400100000</v>
          </cell>
        </row>
        <row r="42">
          <cell r="D42" t="str">
            <v xml:space="preserve">Светлый  </v>
          </cell>
          <cell r="E42">
            <v>2901800006600</v>
          </cell>
        </row>
        <row r="43">
          <cell r="D43" t="str">
            <v>Северодвинск</v>
          </cell>
          <cell r="E43">
            <v>2900000400000</v>
          </cell>
        </row>
        <row r="44">
          <cell r="D44" t="str">
            <v>Сольвычегодск</v>
          </cell>
          <cell r="E44">
            <v>2900800300000</v>
          </cell>
        </row>
        <row r="45">
          <cell r="D45" t="str">
            <v>Тыва</v>
          </cell>
          <cell r="E45">
            <v>2901000015000</v>
          </cell>
        </row>
        <row r="46">
          <cell r="D46" t="str">
            <v>Шенкурск</v>
          </cell>
          <cell r="E46">
            <v>2901900100000</v>
          </cell>
        </row>
        <row r="47">
          <cell r="D47" t="str">
            <v>Астрахань</v>
          </cell>
          <cell r="E47">
            <v>3000000100000</v>
          </cell>
        </row>
        <row r="48">
          <cell r="D48" t="str">
            <v>Ахтубинск</v>
          </cell>
          <cell r="E48">
            <v>3000200100000</v>
          </cell>
        </row>
        <row r="49">
          <cell r="D49" t="str">
            <v>Знаменск</v>
          </cell>
          <cell r="E49">
            <v>3000000200000</v>
          </cell>
        </row>
        <row r="50">
          <cell r="D50" t="str">
            <v>Камызяк</v>
          </cell>
          <cell r="E50">
            <v>3000600100000</v>
          </cell>
        </row>
        <row r="51">
          <cell r="D51" t="str">
            <v>Нариманов</v>
          </cell>
          <cell r="E51">
            <v>3000900100000</v>
          </cell>
        </row>
        <row r="52">
          <cell r="D52" t="str">
            <v>Тальниковый</v>
          </cell>
          <cell r="E52">
            <v>3000700005800</v>
          </cell>
        </row>
        <row r="53">
          <cell r="D53" t="str">
            <v>Харабали</v>
          </cell>
          <cell r="E53">
            <v>3001100100000</v>
          </cell>
        </row>
        <row r="54">
          <cell r="D54" t="str">
            <v>Агидель</v>
          </cell>
          <cell r="E54" t="str">
            <v>0200000200000</v>
          </cell>
        </row>
        <row r="55">
          <cell r="D55" t="str">
            <v>Баймак</v>
          </cell>
          <cell r="E55">
            <v>200600100000</v>
          </cell>
        </row>
        <row r="56">
          <cell r="D56" t="str">
            <v>Белебей</v>
          </cell>
          <cell r="E56" t="str">
            <v>0200900100000</v>
          </cell>
        </row>
        <row r="57">
          <cell r="D57" t="str">
            <v>Белорецк</v>
          </cell>
          <cell r="E57">
            <v>201100100000</v>
          </cell>
        </row>
        <row r="58">
          <cell r="D58" t="str">
            <v>Бирск</v>
          </cell>
          <cell r="E58">
            <v>201300100000</v>
          </cell>
        </row>
        <row r="59">
          <cell r="D59" t="str">
            <v>Благовещенск</v>
          </cell>
          <cell r="E59">
            <v>201500100000</v>
          </cell>
        </row>
        <row r="60">
          <cell r="D60" t="str">
            <v>Давлеканово</v>
          </cell>
          <cell r="E60" t="str">
            <v>0205900100000</v>
          </cell>
        </row>
        <row r="61">
          <cell r="D61" t="str">
            <v>Дюртюли</v>
          </cell>
          <cell r="E61">
            <v>206000100000</v>
          </cell>
        </row>
        <row r="62">
          <cell r="D62" t="str">
            <v>Ишимбай</v>
          </cell>
          <cell r="E62">
            <v>202600100000</v>
          </cell>
        </row>
        <row r="63">
          <cell r="D63" t="str">
            <v>Кумертау</v>
          </cell>
          <cell r="E63" t="str">
            <v>0200000700000</v>
          </cell>
        </row>
        <row r="64">
          <cell r="D64" t="str">
            <v>Межгорье</v>
          </cell>
          <cell r="E64" t="str">
            <v>0200000800000</v>
          </cell>
        </row>
        <row r="65">
          <cell r="D65" t="str">
            <v>Мелеуз</v>
          </cell>
          <cell r="E65" t="str">
            <v>0203500100000</v>
          </cell>
        </row>
        <row r="66">
          <cell r="D66" t="str">
            <v>Нефтекамск</v>
          </cell>
          <cell r="E66" t="str">
            <v>0200000300000</v>
          </cell>
        </row>
        <row r="67">
          <cell r="D67" t="str">
            <v>Октябрьский</v>
          </cell>
          <cell r="E67" t="str">
            <v>0200000400000</v>
          </cell>
        </row>
        <row r="68">
          <cell r="D68" t="str">
            <v>Салават</v>
          </cell>
          <cell r="E68" t="str">
            <v>0200000500000</v>
          </cell>
        </row>
        <row r="69">
          <cell r="D69" t="str">
            <v>Сибай</v>
          </cell>
          <cell r="E69" t="str">
            <v>0200000600000</v>
          </cell>
        </row>
        <row r="70">
          <cell r="D70" t="str">
            <v>Стерлитамак</v>
          </cell>
          <cell r="E70" t="str">
            <v>0200001400000</v>
          </cell>
        </row>
        <row r="71">
          <cell r="D71" t="str">
            <v>Туймазы</v>
          </cell>
          <cell r="E71" t="str">
            <v>0204400100000</v>
          </cell>
        </row>
        <row r="72">
          <cell r="D72" t="str">
            <v>Уфа</v>
          </cell>
          <cell r="E72" t="str">
            <v>0200000100000</v>
          </cell>
        </row>
        <row r="73">
          <cell r="D73" t="str">
            <v>Учалы</v>
          </cell>
          <cell r="E73">
            <v>204600100000</v>
          </cell>
        </row>
        <row r="74">
          <cell r="D74" t="str">
            <v>Янаул</v>
          </cell>
          <cell r="E74">
            <v>205200100000</v>
          </cell>
        </row>
        <row r="75">
          <cell r="D75" t="str">
            <v>Алексеевка</v>
          </cell>
          <cell r="E75">
            <v>3100200100000</v>
          </cell>
        </row>
        <row r="76">
          <cell r="D76" t="str">
            <v>Белгород</v>
          </cell>
          <cell r="E76">
            <v>3100000100000</v>
          </cell>
        </row>
        <row r="77">
          <cell r="D77" t="str">
            <v>Бирюч</v>
          </cell>
          <cell r="E77">
            <v>3101200100000</v>
          </cell>
        </row>
        <row r="78">
          <cell r="D78" t="str">
            <v>Валуйки</v>
          </cell>
          <cell r="E78">
            <v>3100400100000</v>
          </cell>
        </row>
        <row r="79">
          <cell r="D79" t="str">
            <v>Грайворон</v>
          </cell>
          <cell r="E79">
            <v>3100700100000</v>
          </cell>
        </row>
        <row r="80">
          <cell r="D80" t="str">
            <v>Губкин</v>
          </cell>
          <cell r="E80">
            <v>3100000400000</v>
          </cell>
        </row>
        <row r="81">
          <cell r="D81" t="str">
            <v>Короча</v>
          </cell>
          <cell r="E81">
            <v>3101000100000</v>
          </cell>
        </row>
        <row r="82">
          <cell r="D82" t="str">
            <v>Новый Оскол</v>
          </cell>
          <cell r="E82">
            <v>3101400100000</v>
          </cell>
        </row>
        <row r="83">
          <cell r="D83" t="str">
            <v>Старый Оскол</v>
          </cell>
          <cell r="E83">
            <v>3100000200000</v>
          </cell>
        </row>
        <row r="84">
          <cell r="D84" t="str">
            <v>Строитель</v>
          </cell>
          <cell r="E84">
            <v>3102100100000</v>
          </cell>
        </row>
        <row r="85">
          <cell r="D85" t="str">
            <v>Шебекино</v>
          </cell>
          <cell r="E85">
            <v>3100000300000</v>
          </cell>
        </row>
        <row r="86">
          <cell r="D86" t="str">
            <v>Брянск</v>
          </cell>
          <cell r="E86">
            <v>3200000100000</v>
          </cell>
        </row>
        <row r="87">
          <cell r="D87" t="str">
            <v>Дятьково</v>
          </cell>
          <cell r="E87">
            <v>3200600100000</v>
          </cell>
        </row>
        <row r="88">
          <cell r="D88" t="str">
            <v>Жуковка</v>
          </cell>
          <cell r="E88">
            <v>3200800100000</v>
          </cell>
        </row>
        <row r="89">
          <cell r="D89" t="str">
            <v>Злынка</v>
          </cell>
          <cell r="E89">
            <v>3200900100000</v>
          </cell>
        </row>
        <row r="90">
          <cell r="D90" t="str">
            <v>Карачев</v>
          </cell>
          <cell r="E90">
            <v>3201000100000</v>
          </cell>
        </row>
        <row r="91">
          <cell r="D91" t="str">
            <v>Клинцы</v>
          </cell>
          <cell r="E91">
            <v>3200000300000</v>
          </cell>
        </row>
        <row r="92">
          <cell r="D92" t="str">
            <v>Мглин</v>
          </cell>
          <cell r="E92">
            <v>3201600100000</v>
          </cell>
        </row>
        <row r="93">
          <cell r="D93" t="str">
            <v>Новозыбков</v>
          </cell>
          <cell r="E93">
            <v>3200000400000</v>
          </cell>
        </row>
        <row r="94">
          <cell r="D94" t="str">
            <v>Почеп</v>
          </cell>
          <cell r="E94">
            <v>3202000100000</v>
          </cell>
        </row>
        <row r="95">
          <cell r="D95" t="str">
            <v>Севск</v>
          </cell>
          <cell r="E95">
            <v>3202200100000</v>
          </cell>
        </row>
        <row r="96">
          <cell r="D96" t="str">
            <v>Сельцо</v>
          </cell>
          <cell r="E96">
            <v>3200000200000</v>
          </cell>
        </row>
        <row r="97">
          <cell r="D97" t="str">
            <v>Стародуб</v>
          </cell>
          <cell r="E97">
            <v>3200000600000</v>
          </cell>
        </row>
        <row r="98">
          <cell r="D98" t="str">
            <v>Сураж</v>
          </cell>
          <cell r="E98">
            <v>3202500100000</v>
          </cell>
        </row>
        <row r="99">
          <cell r="D99" t="str">
            <v>Трубчевск</v>
          </cell>
        </row>
        <row r="100">
          <cell r="D100" t="str">
            <v>Унеча</v>
          </cell>
        </row>
        <row r="101">
          <cell r="D101" t="str">
            <v>Фокино</v>
          </cell>
          <cell r="E101">
            <v>3200000500000</v>
          </cell>
        </row>
        <row r="102">
          <cell r="D102" t="str">
            <v>Бабушкин</v>
          </cell>
        </row>
        <row r="103">
          <cell r="D103" t="str">
            <v>Гусиноозерск</v>
          </cell>
        </row>
        <row r="104">
          <cell r="D104" t="str">
            <v>Закаменск</v>
          </cell>
        </row>
        <row r="105">
          <cell r="D105" t="str">
            <v>Кяхта</v>
          </cell>
        </row>
        <row r="106">
          <cell r="D106" t="str">
            <v>Северобайкальск</v>
          </cell>
          <cell r="E106" t="str">
            <v>0300000200000</v>
          </cell>
        </row>
        <row r="107">
          <cell r="D107" t="str">
            <v>Улан-Удэ</v>
          </cell>
          <cell r="E107" t="str">
            <v>0300000100000</v>
          </cell>
        </row>
        <row r="108">
          <cell r="D108" t="str">
            <v>Александров</v>
          </cell>
          <cell r="E108">
            <v>3300200100000</v>
          </cell>
        </row>
        <row r="109">
          <cell r="D109" t="str">
            <v>Балакирево</v>
          </cell>
          <cell r="E109">
            <v>3300200400000</v>
          </cell>
        </row>
        <row r="110">
          <cell r="D110" t="str">
            <v>Большаково</v>
          </cell>
          <cell r="E110">
            <v>3300800002300</v>
          </cell>
        </row>
        <row r="111">
          <cell r="D111" t="str">
            <v>Владимир</v>
          </cell>
          <cell r="E111">
            <v>3300000100000</v>
          </cell>
        </row>
        <row r="112">
          <cell r="D112" t="str">
            <v>Вязники</v>
          </cell>
        </row>
        <row r="113">
          <cell r="D113" t="str">
            <v>Гороховец</v>
          </cell>
        </row>
        <row r="114">
          <cell r="D114" t="str">
            <v>Гусь-Хрустальный</v>
          </cell>
          <cell r="E114">
            <v>3300000300000</v>
          </cell>
        </row>
        <row r="115">
          <cell r="D115" t="str">
            <v>Камешково</v>
          </cell>
        </row>
        <row r="116">
          <cell r="D116" t="str">
            <v>Карабаново</v>
          </cell>
        </row>
        <row r="117">
          <cell r="D117" t="str">
            <v>Кипрево</v>
          </cell>
          <cell r="E117">
            <v>3300700005000</v>
          </cell>
        </row>
        <row r="118">
          <cell r="D118" t="str">
            <v>Киржач</v>
          </cell>
        </row>
        <row r="119">
          <cell r="D119" t="str">
            <v>Ковров</v>
          </cell>
          <cell r="E119">
            <v>3300000400000</v>
          </cell>
        </row>
        <row r="120">
          <cell r="D120" t="str">
            <v>Кольчугино</v>
          </cell>
        </row>
        <row r="121">
          <cell r="D121" t="str">
            <v>Костерево</v>
          </cell>
        </row>
        <row r="122">
          <cell r="D122" t="str">
            <v>Курлово</v>
          </cell>
        </row>
        <row r="123">
          <cell r="D123" t="str">
            <v>Лакинск</v>
          </cell>
          <cell r="E123">
            <v>3301400200000</v>
          </cell>
        </row>
        <row r="124">
          <cell r="D124" t="str">
            <v>Малыгино</v>
          </cell>
          <cell r="E124">
            <v>3300800008200</v>
          </cell>
        </row>
        <row r="125">
          <cell r="D125" t="str">
            <v>Меленки</v>
          </cell>
        </row>
        <row r="126">
          <cell r="D126" t="str">
            <v>Муром</v>
          </cell>
          <cell r="E126">
            <v>3300000500000</v>
          </cell>
        </row>
        <row r="127">
          <cell r="D127" t="str">
            <v>Петушки</v>
          </cell>
          <cell r="E127">
            <v>3301200100000</v>
          </cell>
        </row>
        <row r="128">
          <cell r="D128" t="str">
            <v>Покров</v>
          </cell>
        </row>
        <row r="129">
          <cell r="D129" t="str">
            <v>Радужный</v>
          </cell>
          <cell r="E129">
            <v>3300000200000</v>
          </cell>
        </row>
        <row r="130">
          <cell r="D130" t="str">
            <v>Собинка</v>
          </cell>
        </row>
        <row r="131">
          <cell r="D131" t="str">
            <v>Струнино</v>
          </cell>
        </row>
        <row r="132">
          <cell r="D132" t="str">
            <v>Судогда</v>
          </cell>
        </row>
        <row r="133">
          <cell r="D133" t="str">
            <v>Суздаль</v>
          </cell>
        </row>
        <row r="134">
          <cell r="D134" t="str">
            <v>Юрьев-Польский</v>
          </cell>
          <cell r="E134">
            <v>3301700100000</v>
          </cell>
        </row>
        <row r="135">
          <cell r="D135" t="str">
            <v>Абганерово</v>
          </cell>
          <cell r="E135">
            <v>34022200000200</v>
          </cell>
        </row>
        <row r="136">
          <cell r="D136" t="str">
            <v>Бердия</v>
          </cell>
          <cell r="E136">
            <v>3400900000700</v>
          </cell>
        </row>
        <row r="137">
          <cell r="D137" t="str">
            <v>Волгоград</v>
          </cell>
          <cell r="E137">
            <v>3400000100000</v>
          </cell>
        </row>
        <row r="138">
          <cell r="D138" t="str">
            <v>Волжский</v>
          </cell>
          <cell r="E138">
            <v>3400000200000</v>
          </cell>
        </row>
        <row r="139">
          <cell r="D139" t="str">
            <v>Гремячая</v>
          </cell>
          <cell r="E139">
            <v>3401400000600</v>
          </cell>
        </row>
        <row r="140">
          <cell r="D140" t="str">
            <v>Дубовка</v>
          </cell>
        </row>
        <row r="141">
          <cell r="D141" t="str">
            <v>Жирновск</v>
          </cell>
          <cell r="E141">
            <v>3400800100000</v>
          </cell>
        </row>
        <row r="142">
          <cell r="D142" t="str">
            <v>Зензеватка</v>
          </cell>
          <cell r="E142">
            <v>3402300000700</v>
          </cell>
        </row>
        <row r="143">
          <cell r="D143" t="str">
            <v>Иловля</v>
          </cell>
          <cell r="E143">
            <v>3400900000100</v>
          </cell>
        </row>
        <row r="144">
          <cell r="D144" t="str">
            <v>Калач-на-Дону</v>
          </cell>
        </row>
        <row r="145">
          <cell r="D145" t="str">
            <v>Камышин</v>
          </cell>
          <cell r="E145">
            <v>3400000300000</v>
          </cell>
        </row>
        <row r="146">
          <cell r="D146" t="str">
            <v>Котельниково</v>
          </cell>
          <cell r="E146">
            <v>3401400100000</v>
          </cell>
        </row>
        <row r="147">
          <cell r="D147" t="str">
            <v>Котово</v>
          </cell>
        </row>
        <row r="148">
          <cell r="D148" t="str">
            <v>Краснослободск</v>
          </cell>
        </row>
        <row r="149">
          <cell r="D149" t="str">
            <v>Ленинск</v>
          </cell>
        </row>
        <row r="150">
          <cell r="D150" t="str">
            <v>Михайловка</v>
          </cell>
          <cell r="E150">
            <v>3400000400000</v>
          </cell>
        </row>
        <row r="151">
          <cell r="D151" t="str">
            <v>Николаевск</v>
          </cell>
        </row>
        <row r="152">
          <cell r="D152" t="str">
            <v>Новоаннинский</v>
          </cell>
          <cell r="E152">
            <v>3402100000000</v>
          </cell>
        </row>
        <row r="153">
          <cell r="D153" t="str">
            <v>Палласовка</v>
          </cell>
        </row>
        <row r="154">
          <cell r="D154" t="str">
            <v>Пановка</v>
          </cell>
          <cell r="E154">
            <v>3401100003100</v>
          </cell>
        </row>
        <row r="155">
          <cell r="D155" t="str">
            <v>Петров Вал</v>
          </cell>
          <cell r="E155">
            <v>3401100200000</v>
          </cell>
        </row>
        <row r="156">
          <cell r="D156" t="str">
            <v>Светлый Яр</v>
          </cell>
          <cell r="E156">
            <v>3402600000100</v>
          </cell>
        </row>
        <row r="157">
          <cell r="D157" t="str">
            <v>Серафимович</v>
          </cell>
          <cell r="E157">
            <v>3402700100000</v>
          </cell>
        </row>
        <row r="158">
          <cell r="D158" t="str">
            <v>Суровикино</v>
          </cell>
          <cell r="E158">
            <v>3403000100000</v>
          </cell>
        </row>
        <row r="159">
          <cell r="D159" t="str">
            <v>Урюпинск</v>
          </cell>
          <cell r="E159">
            <v>3400000500000</v>
          </cell>
        </row>
        <row r="160">
          <cell r="D160" t="str">
            <v xml:space="preserve">Усть-Грязнуха </v>
          </cell>
          <cell r="E160">
            <v>3401100004400</v>
          </cell>
        </row>
        <row r="161">
          <cell r="D161" t="str">
            <v>Фролово</v>
          </cell>
          <cell r="E161">
            <v>3400000600000</v>
          </cell>
        </row>
        <row r="162">
          <cell r="D162" t="str">
            <v>Бабаево</v>
          </cell>
          <cell r="E162">
            <v>3500200100000</v>
          </cell>
        </row>
        <row r="163">
          <cell r="D163" t="str">
            <v>Белозерск</v>
          </cell>
        </row>
        <row r="164">
          <cell r="D164" t="str">
            <v>Великий Устюг</v>
          </cell>
          <cell r="E164">
            <v>3500600100000</v>
          </cell>
        </row>
        <row r="165">
          <cell r="D165" t="str">
            <v>Вожега</v>
          </cell>
          <cell r="E165">
            <v>3500800000100</v>
          </cell>
        </row>
        <row r="166">
          <cell r="D166" t="str">
            <v>Вологда</v>
          </cell>
          <cell r="E166">
            <v>3500000100000</v>
          </cell>
        </row>
        <row r="167">
          <cell r="D167" t="str">
            <v>Вохтога</v>
          </cell>
          <cell r="E167">
            <v>3501000000600</v>
          </cell>
        </row>
        <row r="168">
          <cell r="D168" t="str">
            <v>Вытегра</v>
          </cell>
        </row>
        <row r="169">
          <cell r="D169" t="str">
            <v>Грязовец</v>
          </cell>
          <cell r="E169">
            <v>3501000100000</v>
          </cell>
        </row>
        <row r="170">
          <cell r="D170" t="str">
            <v>Кадников</v>
          </cell>
        </row>
        <row r="171">
          <cell r="D171" t="str">
            <v>Кипелово</v>
          </cell>
          <cell r="E171">
            <v>3500100000600</v>
          </cell>
        </row>
        <row r="172">
          <cell r="D172" t="str">
            <v>Кириллов</v>
          </cell>
        </row>
        <row r="173">
          <cell r="D173" t="str">
            <v>Кошта</v>
          </cell>
          <cell r="E173">
            <v>3502500060600</v>
          </cell>
        </row>
        <row r="174">
          <cell r="D174" t="str">
            <v>Кущуба</v>
          </cell>
          <cell r="E174">
            <v>3500100013900</v>
          </cell>
        </row>
        <row r="175">
          <cell r="D175" t="str">
            <v>Красавино</v>
          </cell>
        </row>
        <row r="176">
          <cell r="D176" t="str">
            <v>Нефедово</v>
          </cell>
          <cell r="E176">
            <v>3500500011700</v>
          </cell>
        </row>
        <row r="177">
          <cell r="D177" t="str">
            <v>Никольск</v>
          </cell>
        </row>
        <row r="178">
          <cell r="D178" t="str">
            <v>Паприха</v>
          </cell>
          <cell r="E178">
            <v>3500100020500</v>
          </cell>
        </row>
        <row r="179">
          <cell r="D179" t="str">
            <v>Пролетарский</v>
          </cell>
          <cell r="E179">
            <v>3500800017300</v>
          </cell>
        </row>
        <row r="180">
          <cell r="D180" t="str">
            <v>Сокол</v>
          </cell>
        </row>
        <row r="181">
          <cell r="D181" t="str">
            <v>Тотьма</v>
          </cell>
        </row>
        <row r="182">
          <cell r="D182" t="str">
            <v>Устюжна</v>
          </cell>
          <cell r="E182">
            <v>3502200100000</v>
          </cell>
        </row>
        <row r="183">
          <cell r="D183" t="str">
            <v>Харовск</v>
          </cell>
          <cell r="E183">
            <v>3502300100000</v>
          </cell>
        </row>
        <row r="184">
          <cell r="D184" t="str">
            <v>Хемалда</v>
          </cell>
          <cell r="E184">
            <v>3502500004200</v>
          </cell>
        </row>
        <row r="185">
          <cell r="D185" t="str">
            <v>Чебсара</v>
          </cell>
          <cell r="E185">
            <v>3502600001500</v>
          </cell>
        </row>
        <row r="186">
          <cell r="D186" t="str">
            <v>Череповец</v>
          </cell>
          <cell r="E186">
            <v>3500000200000</v>
          </cell>
        </row>
        <row r="187">
          <cell r="D187" t="str">
            <v>Шексна</v>
          </cell>
          <cell r="E187">
            <v>3502600000100</v>
          </cell>
        </row>
        <row r="188">
          <cell r="D188" t="str">
            <v>Шеломово</v>
          </cell>
          <cell r="E188">
            <v>3502600019500</v>
          </cell>
        </row>
        <row r="189">
          <cell r="D189" t="str">
            <v>Бобров</v>
          </cell>
          <cell r="E189">
            <v>3600300100000</v>
          </cell>
        </row>
        <row r="190">
          <cell r="D190" t="str">
            <v>Богучар</v>
          </cell>
        </row>
        <row r="191">
          <cell r="D191" t="str">
            <v>Борисоглебск</v>
          </cell>
        </row>
        <row r="192">
          <cell r="D192" t="str">
            <v>Бутурлиновка</v>
          </cell>
          <cell r="E192">
            <v>3600600100000</v>
          </cell>
        </row>
        <row r="193">
          <cell r="D193" t="str">
            <v>Воронеж</v>
          </cell>
          <cell r="E193">
            <v>3600000100000</v>
          </cell>
        </row>
        <row r="194">
          <cell r="D194" t="str">
            <v>Воронеж-45</v>
          </cell>
          <cell r="E194">
            <v>3600000400000</v>
          </cell>
        </row>
        <row r="195">
          <cell r="D195" t="str">
            <v>Калач</v>
          </cell>
        </row>
        <row r="196">
          <cell r="D196" t="str">
            <v>Лиски</v>
          </cell>
          <cell r="E196">
            <v>3601500100000</v>
          </cell>
        </row>
        <row r="197">
          <cell r="D197" t="str">
            <v>Нововоронеж</v>
          </cell>
          <cell r="E197">
            <v>3600000300000</v>
          </cell>
        </row>
        <row r="198">
          <cell r="D198" t="str">
            <v>Новохоперск</v>
          </cell>
          <cell r="E198">
            <v>3601800100000</v>
          </cell>
        </row>
        <row r="199">
          <cell r="D199" t="str">
            <v>Острогожск</v>
          </cell>
          <cell r="E199">
            <v>3602000100000</v>
          </cell>
        </row>
        <row r="200">
          <cell r="D200" t="str">
            <v>Павловск</v>
          </cell>
          <cell r="E200">
            <v>3602100100000</v>
          </cell>
        </row>
        <row r="201">
          <cell r="D201" t="str">
            <v>Поворино</v>
          </cell>
        </row>
        <row r="202">
          <cell r="D202" t="str">
            <v>Россошь</v>
          </cell>
          <cell r="E202">
            <v>3602800100000</v>
          </cell>
        </row>
        <row r="203">
          <cell r="D203" t="str">
            <v>Семилуки</v>
          </cell>
        </row>
        <row r="204">
          <cell r="D204" t="str">
            <v>Таловая</v>
          </cell>
          <cell r="E204">
            <v>3603000000100</v>
          </cell>
        </row>
        <row r="205">
          <cell r="D205" t="str">
            <v>Эртиль</v>
          </cell>
        </row>
        <row r="206">
          <cell r="D206" t="str">
            <v>Буйнакск</v>
          </cell>
          <cell r="E206" t="str">
            <v>0500001000000</v>
          </cell>
        </row>
        <row r="207">
          <cell r="D207" t="str">
            <v>Дагестанские Огни</v>
          </cell>
          <cell r="E207" t="str">
            <v>0500000200000</v>
          </cell>
        </row>
        <row r="208">
          <cell r="D208" t="str">
            <v>Дербент</v>
          </cell>
          <cell r="E208" t="str">
            <v>0500000600000</v>
          </cell>
        </row>
        <row r="209">
          <cell r="D209" t="str">
            <v>Избербаш</v>
          </cell>
          <cell r="E209" t="str">
            <v>0500000300000</v>
          </cell>
        </row>
        <row r="210">
          <cell r="D210" t="str">
            <v>Каспийск</v>
          </cell>
          <cell r="E210" t="str">
            <v>0500000400000</v>
          </cell>
        </row>
        <row r="211">
          <cell r="D211" t="str">
            <v>Кизилюрт</v>
          </cell>
          <cell r="E211" t="str">
            <v>0500000700000</v>
          </cell>
        </row>
        <row r="212">
          <cell r="D212" t="str">
            <v>Кизляр</v>
          </cell>
          <cell r="E212" t="str">
            <v>0500000800000</v>
          </cell>
        </row>
        <row r="213">
          <cell r="D213" t="str">
            <v>Махачкала</v>
          </cell>
          <cell r="E213" t="str">
            <v>0500000100000</v>
          </cell>
        </row>
        <row r="214">
          <cell r="D214" t="str">
            <v>Хасавюрт</v>
          </cell>
          <cell r="E214" t="str">
            <v>0500000900000</v>
          </cell>
        </row>
        <row r="215">
          <cell r="D215" t="str">
            <v>Южно-Сухокумск</v>
          </cell>
          <cell r="E215" t="str">
            <v>0500000500000</v>
          </cell>
        </row>
        <row r="216">
          <cell r="D216" t="str">
            <v>Биробиджан</v>
          </cell>
          <cell r="E216">
            <v>7900000100000</v>
          </cell>
        </row>
        <row r="217">
          <cell r="D217" t="str">
            <v>Облучье</v>
          </cell>
          <cell r="E217">
            <v>7900300100000</v>
          </cell>
        </row>
        <row r="218">
          <cell r="D218" t="str">
            <v>Балей</v>
          </cell>
        </row>
        <row r="219">
          <cell r="D219" t="str">
            <v>Борзя</v>
          </cell>
          <cell r="E219">
            <v>7500500100000</v>
          </cell>
        </row>
        <row r="220">
          <cell r="D220" t="str">
            <v>Карымское</v>
          </cell>
          <cell r="E220">
            <v>7501000000100</v>
          </cell>
        </row>
        <row r="221">
          <cell r="D221" t="str">
            <v>Краснокаменск</v>
          </cell>
        </row>
        <row r="222">
          <cell r="D222" t="str">
            <v>Могоча</v>
          </cell>
          <cell r="E222">
            <v>7501400100000</v>
          </cell>
        </row>
        <row r="223">
          <cell r="D223" t="str">
            <v>Нерчинск</v>
          </cell>
        </row>
        <row r="224">
          <cell r="D224" t="str">
            <v>Петровск-Забайкальский</v>
          </cell>
          <cell r="E224">
            <v>7501900100000</v>
          </cell>
        </row>
        <row r="225">
          <cell r="D225" t="str">
            <v>Сретенск</v>
          </cell>
        </row>
        <row r="226">
          <cell r="D226" t="str">
            <v>Хилок</v>
          </cell>
          <cell r="E226">
            <v>7502500100000</v>
          </cell>
        </row>
        <row r="227">
          <cell r="D227" t="str">
            <v>Чита</v>
          </cell>
          <cell r="E227">
            <v>7500000100000</v>
          </cell>
        </row>
        <row r="228">
          <cell r="D228" t="str">
            <v>Шилка</v>
          </cell>
          <cell r="E228">
            <v>7502800100000</v>
          </cell>
        </row>
        <row r="229">
          <cell r="D229" t="str">
            <v>Новая Чара</v>
          </cell>
          <cell r="E229">
            <v>7500800000600</v>
          </cell>
        </row>
        <row r="230">
          <cell r="D230" t="str">
            <v>Вичуга</v>
          </cell>
          <cell r="E230">
            <v>3700300100000</v>
          </cell>
        </row>
        <row r="231">
          <cell r="D231" t="str">
            <v>Гаврилов Посад</v>
          </cell>
          <cell r="E231">
            <v>3700400100000</v>
          </cell>
        </row>
        <row r="232">
          <cell r="D232" t="str">
            <v>Заволжск</v>
          </cell>
        </row>
        <row r="233">
          <cell r="D233" t="str">
            <v>Иваново</v>
          </cell>
          <cell r="E233">
            <v>3700000100000</v>
          </cell>
        </row>
        <row r="234">
          <cell r="D234" t="str">
            <v>Кинешма</v>
          </cell>
          <cell r="E234">
            <v>3700000200000</v>
          </cell>
        </row>
        <row r="235">
          <cell r="D235" t="str">
            <v>Комсомольск</v>
          </cell>
        </row>
        <row r="236">
          <cell r="D236" t="str">
            <v>Кохма</v>
          </cell>
          <cell r="E236">
            <v>3700100200000</v>
          </cell>
        </row>
        <row r="237">
          <cell r="D237" t="str">
            <v>Ладыгино</v>
          </cell>
          <cell r="E237">
            <v>3701900017700</v>
          </cell>
        </row>
        <row r="238">
          <cell r="D238" t="str">
            <v>Малаховская</v>
          </cell>
          <cell r="E238">
            <v>3701800004900</v>
          </cell>
        </row>
        <row r="239">
          <cell r="D239" t="str">
            <v>Наволоки</v>
          </cell>
        </row>
        <row r="240">
          <cell r="D240" t="str">
            <v>Плес</v>
          </cell>
        </row>
        <row r="241">
          <cell r="D241" t="str">
            <v>Приволжск</v>
          </cell>
        </row>
        <row r="242">
          <cell r="D242" t="str">
            <v>Пучеж</v>
          </cell>
        </row>
        <row r="243">
          <cell r="D243" t="str">
            <v>Родники</v>
          </cell>
        </row>
        <row r="244">
          <cell r="D244" t="str">
            <v>Савино</v>
          </cell>
          <cell r="E244">
            <v>3701600000100</v>
          </cell>
        </row>
        <row r="245">
          <cell r="D245" t="str">
            <v>Сахтыш</v>
          </cell>
          <cell r="E245">
            <v>3701700009600</v>
          </cell>
        </row>
        <row r="246">
          <cell r="D246" t="str">
            <v>Тейково</v>
          </cell>
          <cell r="E246">
            <v>3701700100000</v>
          </cell>
        </row>
        <row r="247">
          <cell r="D247" t="str">
            <v>Фурманов</v>
          </cell>
          <cell r="E247">
            <v>3701800100000</v>
          </cell>
        </row>
        <row r="248">
          <cell r="D248" t="str">
            <v>Шуя</v>
          </cell>
        </row>
        <row r="249">
          <cell r="D249" t="str">
            <v>Южа</v>
          </cell>
        </row>
        <row r="250">
          <cell r="D250" t="str">
            <v>Юрьевец</v>
          </cell>
        </row>
        <row r="251">
          <cell r="D251" t="str">
            <v>Карабулак</v>
          </cell>
          <cell r="E251" t="str">
            <v>0600000200000</v>
          </cell>
        </row>
        <row r="252">
          <cell r="D252" t="str">
            <v>Магас</v>
          </cell>
          <cell r="E252" t="str">
            <v>0600000100000</v>
          </cell>
        </row>
        <row r="253">
          <cell r="D253" t="str">
            <v>Малгобек</v>
          </cell>
          <cell r="E253" t="str">
            <v>0600000400000</v>
          </cell>
        </row>
        <row r="254">
          <cell r="D254" t="str">
            <v>Назрань</v>
          </cell>
          <cell r="E254" t="str">
            <v>0600000300000</v>
          </cell>
        </row>
        <row r="255">
          <cell r="D255" t="str">
            <v>Сунжа</v>
          </cell>
          <cell r="E255" t="str">
            <v>0600000500000</v>
          </cell>
        </row>
        <row r="256">
          <cell r="D256" t="str">
            <v>Алзамай</v>
          </cell>
        </row>
        <row r="257">
          <cell r="D257" t="str">
            <v>Ангарск</v>
          </cell>
          <cell r="E257">
            <v>3800000400000</v>
          </cell>
        </row>
        <row r="258">
          <cell r="D258" t="str">
            <v>Байкальск</v>
          </cell>
        </row>
        <row r="259">
          <cell r="D259" t="str">
            <v>Бирюсинск</v>
          </cell>
        </row>
        <row r="260">
          <cell r="D260" t="str">
            <v>Бодайбо</v>
          </cell>
          <cell r="E260">
            <v>3800000600000</v>
          </cell>
        </row>
        <row r="261">
          <cell r="D261" t="str">
            <v>Братск</v>
          </cell>
          <cell r="E261">
            <v>3800000500000</v>
          </cell>
        </row>
        <row r="262">
          <cell r="D262" t="str">
            <v>Вихоревка</v>
          </cell>
          <cell r="E262">
            <v>3800500200000</v>
          </cell>
        </row>
        <row r="263">
          <cell r="D263" t="str">
            <v>Железногорск-Илимский</v>
          </cell>
          <cell r="E263">
            <v>3801500100000</v>
          </cell>
        </row>
        <row r="264">
          <cell r="D264" t="str">
            <v>Зима</v>
          </cell>
          <cell r="E264">
            <v>3800000700000</v>
          </cell>
        </row>
        <row r="265">
          <cell r="D265" t="str">
            <v>Иркутск</v>
          </cell>
          <cell r="E265">
            <v>3800000300000</v>
          </cell>
        </row>
        <row r="266">
          <cell r="D266" t="str">
            <v>Иркутск-45</v>
          </cell>
          <cell r="E266">
            <v>3800000100000</v>
          </cell>
        </row>
        <row r="267">
          <cell r="D267" t="str">
            <v>Киренск</v>
          </cell>
        </row>
        <row r="268">
          <cell r="D268" t="str">
            <v>Нижнеудинск</v>
          </cell>
          <cell r="E268">
            <v>3800000800000</v>
          </cell>
        </row>
        <row r="269">
          <cell r="D269" t="str">
            <v>Саянск</v>
          </cell>
          <cell r="E269">
            <v>3800000200000</v>
          </cell>
        </row>
        <row r="270">
          <cell r="D270" t="str">
            <v>Свирск</v>
          </cell>
          <cell r="E270">
            <v>3800001600000</v>
          </cell>
        </row>
        <row r="271">
          <cell r="D271" t="str">
            <v>Слюдянка</v>
          </cell>
          <cell r="E271">
            <v>3801800100000</v>
          </cell>
        </row>
        <row r="272">
          <cell r="D272" t="str">
            <v>Тайшет</v>
          </cell>
          <cell r="E272">
            <v>3800000900000</v>
          </cell>
        </row>
        <row r="273">
          <cell r="D273" t="str">
            <v>Тулун</v>
          </cell>
          <cell r="E273">
            <v>3800001000000</v>
          </cell>
        </row>
        <row r="274">
          <cell r="D274" t="str">
            <v>Усолье-Сибирское</v>
          </cell>
          <cell r="E274">
            <v>3800001100000</v>
          </cell>
        </row>
        <row r="275">
          <cell r="D275" t="str">
            <v>Усть-Илимск</v>
          </cell>
          <cell r="E275">
            <v>3800001200000</v>
          </cell>
        </row>
        <row r="276">
          <cell r="D276" t="str">
            <v>Усть-Кут</v>
          </cell>
          <cell r="E276">
            <v>3800001300000</v>
          </cell>
        </row>
        <row r="277">
          <cell r="D277" t="str">
            <v>Черемхово</v>
          </cell>
          <cell r="E277">
            <v>3800001400000</v>
          </cell>
        </row>
        <row r="278">
          <cell r="D278" t="str">
            <v>Шелехов</v>
          </cell>
          <cell r="E278">
            <v>3800001500000</v>
          </cell>
        </row>
        <row r="279">
          <cell r="D279" t="str">
            <v>Баксан</v>
          </cell>
          <cell r="E279" t="str">
            <v>0700000300000</v>
          </cell>
        </row>
        <row r="280">
          <cell r="D280" t="str">
            <v>Майский</v>
          </cell>
          <cell r="E280">
            <v>700400100000</v>
          </cell>
        </row>
        <row r="281">
          <cell r="D281" t="str">
            <v>Нальчик</v>
          </cell>
          <cell r="E281" t="str">
            <v>0700000100000</v>
          </cell>
        </row>
        <row r="282">
          <cell r="D282" t="str">
            <v>Нарткала</v>
          </cell>
        </row>
        <row r="283">
          <cell r="D283" t="str">
            <v>Прохладный</v>
          </cell>
          <cell r="E283" t="str">
            <v>0700000200000</v>
          </cell>
        </row>
        <row r="284">
          <cell r="D284" t="str">
            <v>Терек</v>
          </cell>
        </row>
        <row r="285">
          <cell r="D285" t="str">
            <v>Тырныауз</v>
          </cell>
        </row>
        <row r="286">
          <cell r="D286" t="str">
            <v>Чегем</v>
          </cell>
        </row>
        <row r="287">
          <cell r="D287" t="str">
            <v>Багратионовск</v>
          </cell>
        </row>
        <row r="288">
          <cell r="D288" t="str">
            <v>Балтийск</v>
          </cell>
          <cell r="E288">
            <v>3901500100000</v>
          </cell>
        </row>
        <row r="289">
          <cell r="D289" t="str">
            <v>Гвардейск</v>
          </cell>
        </row>
        <row r="290">
          <cell r="D290" t="str">
            <v>Гурьевск</v>
          </cell>
        </row>
        <row r="291">
          <cell r="D291" t="str">
            <v>Гусев</v>
          </cell>
        </row>
        <row r="292">
          <cell r="D292" t="str">
            <v>Зеленоградск</v>
          </cell>
        </row>
        <row r="293">
          <cell r="D293" t="str">
            <v>Калининград</v>
          </cell>
          <cell r="E293">
            <v>3900000100000</v>
          </cell>
        </row>
        <row r="294">
          <cell r="D294" t="str">
            <v>Краснознаменск</v>
          </cell>
        </row>
        <row r="295">
          <cell r="D295" t="str">
            <v>Ладушкин</v>
          </cell>
          <cell r="E295">
            <v>3900000800000</v>
          </cell>
        </row>
        <row r="296">
          <cell r="D296" t="str">
            <v>Мамоново</v>
          </cell>
          <cell r="E296">
            <v>3900000900000</v>
          </cell>
        </row>
        <row r="297">
          <cell r="D297" t="str">
            <v>Неман</v>
          </cell>
        </row>
        <row r="298">
          <cell r="D298" t="str">
            <v>Нестеров</v>
          </cell>
        </row>
        <row r="299">
          <cell r="D299" t="str">
            <v>Озерск</v>
          </cell>
        </row>
        <row r="300">
          <cell r="D300" t="str">
            <v>Пионерский</v>
          </cell>
          <cell r="E300">
            <v>3900000300000</v>
          </cell>
        </row>
        <row r="301">
          <cell r="D301" t="str">
            <v>Полесск</v>
          </cell>
        </row>
        <row r="302">
          <cell r="D302" t="str">
            <v>Правдинск</v>
          </cell>
          <cell r="E302">
            <v>3901200100000</v>
          </cell>
        </row>
        <row r="303">
          <cell r="D303" t="str">
            <v>Приморск</v>
          </cell>
        </row>
        <row r="304">
          <cell r="D304" t="str">
            <v>Светлогорск</v>
          </cell>
          <cell r="E304">
            <v>3901600100000</v>
          </cell>
        </row>
        <row r="305">
          <cell r="D305" t="str">
            <v>Светлый</v>
          </cell>
          <cell r="E305">
            <v>3900000600000</v>
          </cell>
        </row>
        <row r="306">
          <cell r="D306" t="str">
            <v>Славск</v>
          </cell>
        </row>
        <row r="307">
          <cell r="D307" t="str">
            <v>Советск</v>
          </cell>
          <cell r="E307">
            <v>3900000700000</v>
          </cell>
        </row>
        <row r="308">
          <cell r="D308" t="str">
            <v>Черняховск</v>
          </cell>
        </row>
        <row r="309">
          <cell r="D309" t="str">
            <v>Городовиковск</v>
          </cell>
        </row>
        <row r="310">
          <cell r="D310" t="str">
            <v>Лагань</v>
          </cell>
        </row>
        <row r="311">
          <cell r="D311" t="str">
            <v>Элиста</v>
          </cell>
          <cell r="E311" t="str">
            <v>0800000100000</v>
          </cell>
        </row>
        <row r="312">
          <cell r="D312" t="str">
            <v>Балабаново</v>
          </cell>
          <cell r="E312">
            <v>4000400200000</v>
          </cell>
        </row>
        <row r="313">
          <cell r="D313" t="str">
            <v>Белоусово</v>
          </cell>
        </row>
        <row r="314">
          <cell r="D314" t="str">
            <v>Боровск</v>
          </cell>
          <cell r="E314">
            <v>4000400100000</v>
          </cell>
        </row>
        <row r="315">
          <cell r="D315" t="str">
            <v>Боровск-1</v>
          </cell>
        </row>
        <row r="316">
          <cell r="D316" t="str">
            <v>Ермолино</v>
          </cell>
        </row>
        <row r="317">
          <cell r="D317" t="str">
            <v>Жиздра</v>
          </cell>
        </row>
        <row r="318">
          <cell r="D318" t="str">
            <v>Жуков</v>
          </cell>
        </row>
        <row r="319">
          <cell r="D319" t="str">
            <v>Калуга</v>
          </cell>
          <cell r="E319">
            <v>4000000100000</v>
          </cell>
        </row>
        <row r="320">
          <cell r="D320" t="str">
            <v>Киров</v>
          </cell>
          <cell r="E320">
            <v>4001100100000</v>
          </cell>
        </row>
        <row r="321">
          <cell r="D321" t="str">
            <v>Козельск</v>
          </cell>
        </row>
        <row r="322">
          <cell r="D322" t="str">
            <v>Кондрово</v>
          </cell>
        </row>
        <row r="323">
          <cell r="D323" t="str">
            <v>Кременки</v>
          </cell>
        </row>
        <row r="324">
          <cell r="D324" t="str">
            <v>Людиново</v>
          </cell>
        </row>
        <row r="325">
          <cell r="D325" t="str">
            <v>Малоярославец</v>
          </cell>
          <cell r="E325">
            <v>4001500100000</v>
          </cell>
        </row>
        <row r="326">
          <cell r="D326" t="str">
            <v>Медынь</v>
          </cell>
        </row>
        <row r="327">
          <cell r="D327" t="str">
            <v>Мещовск</v>
          </cell>
        </row>
        <row r="328">
          <cell r="D328" t="str">
            <v>Мосальск</v>
          </cell>
        </row>
        <row r="329">
          <cell r="D329" t="str">
            <v>Обнинск</v>
          </cell>
          <cell r="E329">
            <v>4000000200000</v>
          </cell>
        </row>
        <row r="330">
          <cell r="D330" t="str">
            <v>Сосенский</v>
          </cell>
        </row>
        <row r="331">
          <cell r="D331" t="str">
            <v>Спас-Деменск</v>
          </cell>
        </row>
        <row r="332">
          <cell r="D332" t="str">
            <v>Сухиничи</v>
          </cell>
        </row>
        <row r="333">
          <cell r="D333" t="str">
            <v>Таруса</v>
          </cell>
        </row>
        <row r="334">
          <cell r="D334" t="str">
            <v>Юхнов</v>
          </cell>
        </row>
        <row r="335">
          <cell r="D335" t="str">
            <v>Юхнов-1</v>
          </cell>
        </row>
        <row r="336">
          <cell r="D336" t="str">
            <v>Юхнов-2</v>
          </cell>
        </row>
        <row r="337">
          <cell r="D337" t="str">
            <v>Вилючинск</v>
          </cell>
          <cell r="E337">
            <v>4100000200000</v>
          </cell>
        </row>
        <row r="338">
          <cell r="D338" t="str">
            <v>Елизово</v>
          </cell>
        </row>
        <row r="339">
          <cell r="D339" t="str">
            <v>Петропавловск-Камчатский</v>
          </cell>
          <cell r="E339">
            <v>4100000100000</v>
          </cell>
        </row>
        <row r="340">
          <cell r="D340" t="str">
            <v>Карачаевск</v>
          </cell>
          <cell r="E340" t="str">
            <v>0900000200000</v>
          </cell>
        </row>
        <row r="341">
          <cell r="D341" t="str">
            <v>Теберда</v>
          </cell>
          <cell r="E341" t="str">
            <v>0900000300000</v>
          </cell>
        </row>
        <row r="342">
          <cell r="D342" t="str">
            <v>Усть-Джегута</v>
          </cell>
        </row>
        <row r="343">
          <cell r="D343" t="str">
            <v>Черкесск</v>
          </cell>
          <cell r="E343" t="str">
            <v>0900000100000</v>
          </cell>
        </row>
        <row r="344">
          <cell r="D344" t="str">
            <v>Беломорск</v>
          </cell>
          <cell r="E344">
            <v>1000200100000</v>
          </cell>
        </row>
        <row r="345">
          <cell r="D345" t="str">
            <v>Кемь</v>
          </cell>
        </row>
        <row r="346">
          <cell r="D346" t="str">
            <v>Кондопога</v>
          </cell>
          <cell r="E346">
            <v>1000500100000</v>
          </cell>
        </row>
        <row r="347">
          <cell r="D347" t="str">
            <v>Костомукша</v>
          </cell>
          <cell r="E347">
            <v>1000000400000</v>
          </cell>
        </row>
        <row r="348">
          <cell r="D348" t="str">
            <v>Лахденпохья</v>
          </cell>
          <cell r="E348">
            <v>1000600100000</v>
          </cell>
        </row>
        <row r="349">
          <cell r="D349" t="str">
            <v>Медвежьегорск</v>
          </cell>
          <cell r="E349">
            <v>1000800100000</v>
          </cell>
        </row>
        <row r="350">
          <cell r="D350" t="str">
            <v>Олонец</v>
          </cell>
          <cell r="E350">
            <v>1001000100000</v>
          </cell>
        </row>
        <row r="351">
          <cell r="D351" t="str">
            <v>Петрозаводск</v>
          </cell>
          <cell r="E351">
            <v>1000000100000</v>
          </cell>
        </row>
        <row r="352">
          <cell r="D352" t="str">
            <v>Питкяранта</v>
          </cell>
          <cell r="E352">
            <v>1001100100000</v>
          </cell>
        </row>
        <row r="353">
          <cell r="D353" t="str">
            <v>Пудож</v>
          </cell>
        </row>
        <row r="354">
          <cell r="D354" t="str">
            <v>Сегежа</v>
          </cell>
          <cell r="E354">
            <v>1001400100000</v>
          </cell>
        </row>
        <row r="355">
          <cell r="D355" t="str">
            <v>Сортавала</v>
          </cell>
          <cell r="E355">
            <v>1000000700000</v>
          </cell>
        </row>
        <row r="356">
          <cell r="D356" t="str">
            <v>Суоярви</v>
          </cell>
          <cell r="E356">
            <v>1001500100000</v>
          </cell>
        </row>
        <row r="357">
          <cell r="D357" t="str">
            <v>Анжеро-Судженск</v>
          </cell>
          <cell r="E357">
            <v>4200000200000</v>
          </cell>
        </row>
        <row r="358">
          <cell r="D358" t="str">
            <v>Белово</v>
          </cell>
          <cell r="E358">
            <v>4200001500000</v>
          </cell>
        </row>
        <row r="359">
          <cell r="D359" t="str">
            <v>Березовский</v>
          </cell>
          <cell r="E359">
            <v>4200000300000</v>
          </cell>
        </row>
        <row r="360">
          <cell r="D360" t="str">
            <v>Гурьевск</v>
          </cell>
        </row>
        <row r="361">
          <cell r="D361" t="str">
            <v>Калтан</v>
          </cell>
          <cell r="E361">
            <v>4200000400000</v>
          </cell>
        </row>
        <row r="362">
          <cell r="D362" t="str">
            <v>Кемерово</v>
          </cell>
          <cell r="E362">
            <v>4200000900000</v>
          </cell>
        </row>
        <row r="363">
          <cell r="D363" t="str">
            <v>Киселевск</v>
          </cell>
          <cell r="E363">
            <v>4200000500000</v>
          </cell>
        </row>
        <row r="364">
          <cell r="D364" t="str">
            <v>Ленинск-Кузнецкий</v>
          </cell>
          <cell r="E364">
            <v>4200001000000</v>
          </cell>
        </row>
        <row r="365">
          <cell r="D365" t="str">
            <v>Мариинск</v>
          </cell>
          <cell r="E365">
            <v>4200700100000</v>
          </cell>
        </row>
        <row r="366">
          <cell r="D366" t="str">
            <v>Междуреченск</v>
          </cell>
          <cell r="E366">
            <v>4200001600000</v>
          </cell>
        </row>
        <row r="367">
          <cell r="D367" t="str">
            <v>Мыски</v>
          </cell>
          <cell r="E367">
            <v>4200000600000</v>
          </cell>
        </row>
        <row r="368">
          <cell r="D368" t="str">
            <v>Новокузнецк</v>
          </cell>
          <cell r="E368">
            <v>4200001200000</v>
          </cell>
        </row>
        <row r="369">
          <cell r="D369" t="str">
            <v>Осинники</v>
          </cell>
          <cell r="E369">
            <v>4200000700000</v>
          </cell>
        </row>
        <row r="370">
          <cell r="D370" t="str">
            <v>Полысаево</v>
          </cell>
          <cell r="E370">
            <v>4200001100000</v>
          </cell>
        </row>
        <row r="371">
          <cell r="D371" t="str">
            <v>Прокопьевск</v>
          </cell>
          <cell r="E371">
            <v>4200001300000</v>
          </cell>
        </row>
        <row r="372">
          <cell r="D372" t="str">
            <v>Салаир</v>
          </cell>
        </row>
        <row r="373">
          <cell r="D373" t="str">
            <v>Тайга</v>
          </cell>
          <cell r="E373">
            <v>4200000800000</v>
          </cell>
        </row>
        <row r="374">
          <cell r="D374" t="str">
            <v>Таштагол</v>
          </cell>
          <cell r="E374">
            <v>4201200100000</v>
          </cell>
        </row>
        <row r="375">
          <cell r="D375" t="str">
            <v>Топки</v>
          </cell>
          <cell r="E375">
            <v>4201400100000</v>
          </cell>
        </row>
        <row r="376">
          <cell r="D376" t="str">
            <v>Юрга</v>
          </cell>
          <cell r="E376">
            <v>4200001400000</v>
          </cell>
        </row>
        <row r="377">
          <cell r="D377" t="str">
            <v>Белая Холуница</v>
          </cell>
        </row>
        <row r="378">
          <cell r="D378" t="str">
            <v>Вятские Поляны</v>
          </cell>
          <cell r="E378">
            <v>4300800100000</v>
          </cell>
        </row>
        <row r="379">
          <cell r="D379" t="str">
            <v>Гостовский</v>
          </cell>
          <cell r="E379">
            <v>4303800003100</v>
          </cell>
        </row>
        <row r="380">
          <cell r="D380" t="str">
            <v>Зуевка</v>
          </cell>
          <cell r="E380">
            <v>4301000100000</v>
          </cell>
        </row>
        <row r="381">
          <cell r="D381" t="str">
            <v xml:space="preserve">Киров </v>
          </cell>
          <cell r="E381">
            <v>4300000100000</v>
          </cell>
        </row>
        <row r="382">
          <cell r="D382" t="str">
            <v>Кирово-Чепецк</v>
          </cell>
          <cell r="E382">
            <v>4300000400000</v>
          </cell>
        </row>
        <row r="383">
          <cell r="D383" t="str">
            <v>Кирс</v>
          </cell>
        </row>
        <row r="384">
          <cell r="D384" t="str">
            <v>Котельнич</v>
          </cell>
        </row>
        <row r="385">
          <cell r="D385" t="str">
            <v>Луза</v>
          </cell>
        </row>
        <row r="386">
          <cell r="D386" t="str">
            <v>Малмыж</v>
          </cell>
        </row>
        <row r="387">
          <cell r="D387" t="str">
            <v>Мураши</v>
          </cell>
        </row>
        <row r="388">
          <cell r="D388" t="str">
            <v>Нолинск</v>
          </cell>
        </row>
        <row r="389">
          <cell r="D389" t="str">
            <v>Омутнинск</v>
          </cell>
        </row>
        <row r="390">
          <cell r="D390" t="str">
            <v>Орлов</v>
          </cell>
        </row>
        <row r="391">
          <cell r="D391" t="str">
            <v>Слободской</v>
          </cell>
        </row>
        <row r="392">
          <cell r="D392" t="str">
            <v>Советск</v>
          </cell>
        </row>
        <row r="393">
          <cell r="D393" t="str">
            <v>Сосновка</v>
          </cell>
        </row>
        <row r="394">
          <cell r="D394" t="str">
            <v>Уржум</v>
          </cell>
        </row>
        <row r="395">
          <cell r="D395" t="str">
            <v>Яранск</v>
          </cell>
        </row>
        <row r="396">
          <cell r="D396" t="str">
            <v>Воркута</v>
          </cell>
          <cell r="E396">
            <v>1100000200000</v>
          </cell>
        </row>
        <row r="397">
          <cell r="D397" t="str">
            <v>Вуктыл</v>
          </cell>
          <cell r="E397">
            <v>1100000300000</v>
          </cell>
        </row>
        <row r="398">
          <cell r="D398" t="str">
            <v>Елецкий</v>
          </cell>
          <cell r="E398">
            <v>1100000200400</v>
          </cell>
        </row>
        <row r="399">
          <cell r="D399" t="str">
            <v>Емва</v>
          </cell>
          <cell r="E399">
            <v>1100600100000</v>
          </cell>
        </row>
        <row r="400">
          <cell r="D400" t="str">
            <v>Инта</v>
          </cell>
          <cell r="E400">
            <v>1100000400000</v>
          </cell>
        </row>
        <row r="401">
          <cell r="D401" t="str">
            <v>Мадмас</v>
          </cell>
          <cell r="E401">
            <v>1101700003300</v>
          </cell>
        </row>
        <row r="402">
          <cell r="D402" t="str">
            <v>Микунь</v>
          </cell>
          <cell r="E402">
            <v>1101700200000</v>
          </cell>
        </row>
        <row r="403">
          <cell r="D403" t="str">
            <v>Мозындор</v>
          </cell>
          <cell r="E403">
            <v>1101500003600</v>
          </cell>
        </row>
        <row r="404">
          <cell r="D404" t="str">
            <v>Печора</v>
          </cell>
          <cell r="E404">
            <v>1100000500000</v>
          </cell>
        </row>
        <row r="405">
          <cell r="D405" t="str">
            <v>Сивомаскинский</v>
          </cell>
          <cell r="E405">
            <v>1100000202500</v>
          </cell>
        </row>
        <row r="406">
          <cell r="D406" t="str">
            <v>Сосногорск</v>
          </cell>
          <cell r="E406">
            <v>1100000600000</v>
          </cell>
        </row>
        <row r="407">
          <cell r="D407" t="str">
            <v>Сыктывкар</v>
          </cell>
          <cell r="E407">
            <v>1100000100000</v>
          </cell>
        </row>
        <row r="408">
          <cell r="D408" t="str">
            <v>Троицко-Печорск</v>
          </cell>
          <cell r="E408">
            <v>1101400000100</v>
          </cell>
        </row>
        <row r="409">
          <cell r="D409" t="str">
            <v>Усинск</v>
          </cell>
          <cell r="E409">
            <v>1100000700000</v>
          </cell>
        </row>
        <row r="410">
          <cell r="D410" t="str">
            <v>Ухта</v>
          </cell>
          <cell r="E410">
            <v>1100000800000</v>
          </cell>
        </row>
        <row r="411">
          <cell r="D411" t="str">
            <v>Бродни</v>
          </cell>
          <cell r="E411">
            <v>4400300002400</v>
          </cell>
        </row>
        <row r="412">
          <cell r="D412" t="str">
            <v>Буй</v>
          </cell>
          <cell r="E412">
            <v>4400300100000</v>
          </cell>
        </row>
        <row r="413">
          <cell r="D413" t="str">
            <v>Волгореченск</v>
          </cell>
          <cell r="E413">
            <v>4400000200000</v>
          </cell>
        </row>
        <row r="414">
          <cell r="D414" t="str">
            <v>Галич</v>
          </cell>
          <cell r="E414">
            <v>4400500100000</v>
          </cell>
        </row>
        <row r="415">
          <cell r="D415" t="str">
            <v>Зебляки</v>
          </cell>
          <cell r="E415">
            <v>4402400005800</v>
          </cell>
        </row>
        <row r="416">
          <cell r="D416" t="str">
            <v>Кологрив</v>
          </cell>
        </row>
        <row r="417">
          <cell r="D417" t="str">
            <v>Кострома</v>
          </cell>
          <cell r="E417">
            <v>4400000300000</v>
          </cell>
        </row>
        <row r="418">
          <cell r="D418" t="str">
            <v>Макарьев</v>
          </cell>
        </row>
        <row r="419">
          <cell r="D419" t="str">
            <v>Мантурово</v>
          </cell>
        </row>
        <row r="420">
          <cell r="D420" t="str">
            <v>Нерехта</v>
          </cell>
          <cell r="E420">
            <v>4401300100000</v>
          </cell>
        </row>
        <row r="421">
          <cell r="D421" t="str">
            <v>Нея</v>
          </cell>
        </row>
        <row r="422">
          <cell r="D422" t="str">
            <v>Николо-Полома</v>
          </cell>
          <cell r="E422">
            <v>4401700006700</v>
          </cell>
        </row>
        <row r="423">
          <cell r="D423" t="str">
            <v>Поназырево</v>
          </cell>
          <cell r="E423">
            <v>4401800000100</v>
          </cell>
        </row>
        <row r="424">
          <cell r="D424" t="str">
            <v>Рожново</v>
          </cell>
          <cell r="E424">
            <v>4400300024700</v>
          </cell>
        </row>
        <row r="425">
          <cell r="D425" t="str">
            <v>Россолово</v>
          </cell>
          <cell r="E425">
            <v>4400500055400</v>
          </cell>
        </row>
        <row r="426">
          <cell r="D426" t="str">
            <v>Сендега</v>
          </cell>
          <cell r="E426">
            <v>4400100020400</v>
          </cell>
        </row>
        <row r="427">
          <cell r="D427" t="str">
            <v>Солигалич</v>
          </cell>
        </row>
        <row r="428">
          <cell r="D428" t="str">
            <v>Судиславль</v>
          </cell>
          <cell r="E428">
            <v>4402100016600</v>
          </cell>
        </row>
        <row r="429">
          <cell r="D429" t="str">
            <v>Тёбза</v>
          </cell>
          <cell r="E429">
            <v>4400500024700</v>
          </cell>
        </row>
        <row r="430">
          <cell r="D430" t="str">
            <v>Чухлома</v>
          </cell>
        </row>
        <row r="431">
          <cell r="D431" t="str">
            <v>Шарья</v>
          </cell>
          <cell r="E431">
            <v>4402400100000</v>
          </cell>
        </row>
        <row r="432">
          <cell r="D432" t="str">
            <v>Абинск</v>
          </cell>
          <cell r="E432">
            <v>2300200100000</v>
          </cell>
        </row>
        <row r="433">
          <cell r="D433" t="str">
            <v>Анапа</v>
          </cell>
          <cell r="E433">
            <v>2300300100000</v>
          </cell>
        </row>
        <row r="434">
          <cell r="D434" t="str">
            <v>Апшеронск</v>
          </cell>
        </row>
        <row r="435">
          <cell r="D435" t="str">
            <v>Армавир</v>
          </cell>
          <cell r="E435">
            <v>2300000200000</v>
          </cell>
        </row>
        <row r="436">
          <cell r="D436" t="str">
            <v>Афипский</v>
          </cell>
          <cell r="E436">
            <v>2302900000700</v>
          </cell>
        </row>
        <row r="437">
          <cell r="D437" t="str">
            <v>Белореченск</v>
          </cell>
          <cell r="E437">
            <v>2300600100000</v>
          </cell>
        </row>
        <row r="438">
          <cell r="D438" t="str">
            <v>Брюховецкая</v>
          </cell>
          <cell r="E438">
            <v>2300700000100</v>
          </cell>
        </row>
        <row r="439">
          <cell r="D439" t="str">
            <v>Варениковская</v>
          </cell>
          <cell r="E439">
            <v>2301800001200</v>
          </cell>
        </row>
        <row r="440">
          <cell r="D440" t="str">
            <v>Вышестеблиевская</v>
          </cell>
          <cell r="E440">
            <v>2303300001200</v>
          </cell>
        </row>
        <row r="441">
          <cell r="D441" t="str">
            <v>Геленджик</v>
          </cell>
          <cell r="E441">
            <v>2300000300000</v>
          </cell>
        </row>
        <row r="442">
          <cell r="D442" t="str">
            <v>Грушовая Балка</v>
          </cell>
          <cell r="E442">
            <v>2300000601000</v>
          </cell>
        </row>
        <row r="443">
          <cell r="D443" t="str">
            <v>Каневская</v>
          </cell>
          <cell r="E443">
            <v>2301400000100</v>
          </cell>
        </row>
        <row r="444">
          <cell r="D444" t="str">
            <v>Горячий Ключ</v>
          </cell>
          <cell r="E444">
            <v>2300000400000</v>
          </cell>
        </row>
        <row r="445">
          <cell r="D445" t="str">
            <v>Гулькевичи</v>
          </cell>
          <cell r="E445">
            <v>2300900100000</v>
          </cell>
        </row>
        <row r="446">
          <cell r="D446" t="str">
            <v>Ейск</v>
          </cell>
          <cell r="E446">
            <v>2301100100000</v>
          </cell>
        </row>
        <row r="447">
          <cell r="D447" t="str">
            <v>Кореновск</v>
          </cell>
          <cell r="E447">
            <v>2301500100000</v>
          </cell>
        </row>
        <row r="448">
          <cell r="D448" t="str">
            <v>Краснодар</v>
          </cell>
          <cell r="E448">
            <v>2300000100000</v>
          </cell>
        </row>
        <row r="449">
          <cell r="D449" t="str">
            <v>Кропоткин</v>
          </cell>
          <cell r="E449">
            <v>2301200100000</v>
          </cell>
        </row>
        <row r="450">
          <cell r="D450" t="str">
            <v>Крымск</v>
          </cell>
          <cell r="E450">
            <v>2301800100000</v>
          </cell>
        </row>
        <row r="451">
          <cell r="D451" t="str">
            <v>Курганинск</v>
          </cell>
        </row>
        <row r="452">
          <cell r="D452" t="str">
            <v>Лабинск</v>
          </cell>
          <cell r="E452">
            <v>2302100100000</v>
          </cell>
        </row>
        <row r="453">
          <cell r="D453" t="str">
            <v>Мирный</v>
          </cell>
          <cell r="E453">
            <v>2301500001900</v>
          </cell>
        </row>
        <row r="454">
          <cell r="D454" t="str">
            <v>Новокубанск</v>
          </cell>
        </row>
        <row r="455">
          <cell r="D455" t="str">
            <v>Новороссийск</v>
          </cell>
          <cell r="E455">
            <v>2300000600000</v>
          </cell>
        </row>
        <row r="456">
          <cell r="D456" t="str">
            <v>Полтавская</v>
          </cell>
          <cell r="E456">
            <v>2301600000100</v>
          </cell>
        </row>
        <row r="457">
          <cell r="D457" t="str">
            <v>Приморско-Ахтарск</v>
          </cell>
        </row>
        <row r="458">
          <cell r="D458" t="str">
            <v>Сенной</v>
          </cell>
          <cell r="E458">
            <v>2303300003200</v>
          </cell>
        </row>
        <row r="459">
          <cell r="D459" t="str">
            <v>Славянск-на-Кубани</v>
          </cell>
          <cell r="E459">
            <v>2303000100000</v>
          </cell>
        </row>
        <row r="460">
          <cell r="D460" t="str">
            <v>Сочи</v>
          </cell>
          <cell r="E460">
            <v>2300000700000</v>
          </cell>
        </row>
        <row r="461">
          <cell r="D461" t="str">
            <v>Тамань</v>
          </cell>
          <cell r="E461">
            <v>2303300003700</v>
          </cell>
        </row>
        <row r="462">
          <cell r="D462" t="str">
            <v>Темрюк</v>
          </cell>
          <cell r="E462">
            <v>2303300100000</v>
          </cell>
        </row>
        <row r="463">
          <cell r="D463" t="str">
            <v>Тимашевск</v>
          </cell>
          <cell r="E463">
            <v>2303400100000</v>
          </cell>
        </row>
        <row r="464">
          <cell r="D464" t="str">
            <v>Тихорецк</v>
          </cell>
          <cell r="E464">
            <v>2303500100000</v>
          </cell>
        </row>
        <row r="465">
          <cell r="D465" t="str">
            <v>Туапсе</v>
          </cell>
        </row>
        <row r="466">
          <cell r="D466" t="str">
            <v>Усть-Лабинск</v>
          </cell>
          <cell r="E466">
            <v>2303800100000</v>
          </cell>
        </row>
        <row r="467">
          <cell r="D467" t="str">
            <v>Хадыженск</v>
          </cell>
        </row>
        <row r="468">
          <cell r="D468" t="str">
            <v>Чушка</v>
          </cell>
          <cell r="E468">
            <v>2303300004100</v>
          </cell>
        </row>
        <row r="469">
          <cell r="D469" t="str">
            <v>Юровка</v>
          </cell>
          <cell r="E469">
            <v>2300300005300</v>
          </cell>
        </row>
        <row r="470">
          <cell r="D470" t="str">
            <v>Артемовск</v>
          </cell>
        </row>
        <row r="471">
          <cell r="D471" t="str">
            <v>Ачинск</v>
          </cell>
          <cell r="E471">
            <v>2400001200000</v>
          </cell>
        </row>
        <row r="472">
          <cell r="D472" t="str">
            <v>Боготол</v>
          </cell>
          <cell r="E472">
            <v>2400001300000</v>
          </cell>
        </row>
        <row r="473">
          <cell r="D473" t="str">
            <v>Бородино</v>
          </cell>
          <cell r="E473">
            <v>2400000200000</v>
          </cell>
        </row>
        <row r="474">
          <cell r="D474" t="str">
            <v>Дивногорск</v>
          </cell>
          <cell r="E474">
            <v>2400000300000</v>
          </cell>
        </row>
        <row r="475">
          <cell r="D475" t="str">
            <v>Дудинка</v>
          </cell>
        </row>
        <row r="476">
          <cell r="D476" t="str">
            <v>Енисейск</v>
          </cell>
          <cell r="E476">
            <v>2400001400000</v>
          </cell>
        </row>
        <row r="477">
          <cell r="D477" t="str">
            <v>Железногорск</v>
          </cell>
          <cell r="E477">
            <v>2400000400000</v>
          </cell>
        </row>
        <row r="478">
          <cell r="D478" t="str">
            <v>Заозерный</v>
          </cell>
          <cell r="E478">
            <v>2403301500000</v>
          </cell>
        </row>
        <row r="479">
          <cell r="D479" t="str">
            <v>Зеленогорск</v>
          </cell>
          <cell r="E479">
            <v>2400000500000</v>
          </cell>
        </row>
        <row r="480">
          <cell r="D480" t="str">
            <v>Зерцалы</v>
          </cell>
          <cell r="E480">
            <v>2400300011600</v>
          </cell>
        </row>
        <row r="481">
          <cell r="D481" t="str">
            <v>Игарка</v>
          </cell>
          <cell r="E481">
            <v>2403801700000</v>
          </cell>
        </row>
        <row r="482">
          <cell r="D482" t="str">
            <v>Канск</v>
          </cell>
          <cell r="E482">
            <v>2400001600000</v>
          </cell>
        </row>
        <row r="483">
          <cell r="D483" t="str">
            <v>Кодинск</v>
          </cell>
          <cell r="E483">
            <v>2402100100000</v>
          </cell>
        </row>
        <row r="484">
          <cell r="D484" t="str">
            <v>Красноярск</v>
          </cell>
          <cell r="E484">
            <v>2400000100000</v>
          </cell>
        </row>
        <row r="485">
          <cell r="D485" t="str">
            <v>Лесосибирск</v>
          </cell>
          <cell r="E485">
            <v>2400000800000</v>
          </cell>
        </row>
        <row r="486">
          <cell r="D486" t="str">
            <v>Минусинск</v>
          </cell>
          <cell r="E486">
            <v>2400001700000</v>
          </cell>
        </row>
        <row r="487">
          <cell r="D487" t="str">
            <v>Назарово</v>
          </cell>
          <cell r="E487">
            <v>2400001800000</v>
          </cell>
        </row>
        <row r="488">
          <cell r="D488" t="str">
            <v>Нижняя Пойма</v>
          </cell>
          <cell r="E488">
            <v>2402900003000</v>
          </cell>
        </row>
        <row r="489">
          <cell r="D489" t="str">
            <v>Норильск</v>
          </cell>
          <cell r="E489">
            <v>2400000900000</v>
          </cell>
        </row>
        <row r="490">
          <cell r="D490" t="str">
            <v>Сосновоборск</v>
          </cell>
          <cell r="E490">
            <v>2400001000000</v>
          </cell>
        </row>
        <row r="491">
          <cell r="D491" t="str">
            <v>Ужур</v>
          </cell>
          <cell r="E491">
            <v>2404000100000</v>
          </cell>
        </row>
        <row r="492">
          <cell r="D492" t="str">
            <v>Уяр</v>
          </cell>
        </row>
        <row r="493">
          <cell r="D493" t="str">
            <v>Шарыпово</v>
          </cell>
          <cell r="E493">
            <v>2400001900000</v>
          </cell>
        </row>
        <row r="494">
          <cell r="D494" t="str">
            <v>Алупка</v>
          </cell>
        </row>
        <row r="495">
          <cell r="D495" t="str">
            <v>Алушта</v>
          </cell>
          <cell r="E495">
            <v>9100001100000</v>
          </cell>
        </row>
        <row r="496">
          <cell r="D496" t="str">
            <v>Армянск</v>
          </cell>
          <cell r="E496">
            <v>9100000200000</v>
          </cell>
        </row>
        <row r="497">
          <cell r="D497" t="str">
            <v>Армянськ</v>
          </cell>
        </row>
        <row r="498">
          <cell r="D498" t="str">
            <v>Бахчисарай</v>
          </cell>
        </row>
        <row r="499">
          <cell r="D499" t="str">
            <v>Белогорск</v>
          </cell>
        </row>
        <row r="500">
          <cell r="D500" t="str">
            <v>Джанкой</v>
          </cell>
          <cell r="E500">
            <v>9100000600000</v>
          </cell>
        </row>
        <row r="501">
          <cell r="D501" t="str">
            <v>Евпатория</v>
          </cell>
          <cell r="E501">
            <v>9100000900000</v>
          </cell>
        </row>
        <row r="502">
          <cell r="D502" t="str">
            <v>Керчь</v>
          </cell>
          <cell r="E502">
            <v>9100000100000</v>
          </cell>
        </row>
        <row r="503">
          <cell r="D503" t="str">
            <v>Красноперекопск</v>
          </cell>
          <cell r="E503">
            <v>9100000400000</v>
          </cell>
        </row>
        <row r="504">
          <cell r="D504" t="str">
            <v>Подгорное</v>
          </cell>
        </row>
        <row r="505">
          <cell r="D505" t="str">
            <v>Саки</v>
          </cell>
          <cell r="E505">
            <v>9100000300000</v>
          </cell>
        </row>
        <row r="506">
          <cell r="D506" t="str">
            <v>Симферополь</v>
          </cell>
          <cell r="E506">
            <v>9100000700000</v>
          </cell>
        </row>
        <row r="507">
          <cell r="D507" t="str">
            <v>Старый крым</v>
          </cell>
        </row>
        <row r="508">
          <cell r="D508" t="str">
            <v>Судак</v>
          </cell>
          <cell r="E508">
            <v>9100000500000</v>
          </cell>
        </row>
        <row r="509">
          <cell r="D509" t="str">
            <v>Феодосия</v>
          </cell>
          <cell r="E509">
            <v>9100001000000</v>
          </cell>
        </row>
        <row r="510">
          <cell r="D510" t="str">
            <v>Щелкино</v>
          </cell>
        </row>
        <row r="511">
          <cell r="D511" t="str">
            <v>Ялта</v>
          </cell>
          <cell r="E511">
            <v>9100000800000</v>
          </cell>
        </row>
        <row r="512">
          <cell r="D512" t="str">
            <v>Далматово</v>
          </cell>
        </row>
        <row r="513">
          <cell r="D513" t="str">
            <v>Катайск</v>
          </cell>
          <cell r="E513">
            <v>4500800100000</v>
          </cell>
        </row>
        <row r="514">
          <cell r="D514" t="str">
            <v>Курган</v>
          </cell>
          <cell r="E514">
            <v>4500000100000</v>
          </cell>
        </row>
        <row r="515">
          <cell r="D515" t="str">
            <v>Куртамыш</v>
          </cell>
        </row>
        <row r="516">
          <cell r="D516" t="str">
            <v>Макушино</v>
          </cell>
          <cell r="E516">
            <v>4501200100000</v>
          </cell>
        </row>
        <row r="517">
          <cell r="D517" t="str">
            <v>Петухово</v>
          </cell>
          <cell r="E517">
            <v>4501500100000</v>
          </cell>
        </row>
        <row r="518">
          <cell r="D518" t="str">
            <v>Шадринск</v>
          </cell>
          <cell r="E518">
            <v>4500000200000</v>
          </cell>
        </row>
        <row r="519">
          <cell r="D519" t="str">
            <v>Шумиха</v>
          </cell>
        </row>
        <row r="520">
          <cell r="D520" t="str">
            <v>Щучье</v>
          </cell>
          <cell r="E520">
            <v>4502400100000</v>
          </cell>
        </row>
        <row r="521">
          <cell r="D521" t="str">
            <v>Дмитриев</v>
          </cell>
        </row>
        <row r="522">
          <cell r="D522" t="str">
            <v>Железногорск</v>
          </cell>
          <cell r="E522">
            <v>4600000300000</v>
          </cell>
        </row>
        <row r="523">
          <cell r="D523" t="str">
            <v>Курск</v>
          </cell>
          <cell r="E523">
            <v>4600000100000</v>
          </cell>
        </row>
        <row r="524">
          <cell r="D524" t="str">
            <v>Курчатов</v>
          </cell>
          <cell r="E524">
            <v>4600000200000</v>
          </cell>
        </row>
        <row r="525">
          <cell r="D525" t="str">
            <v>Льгов</v>
          </cell>
          <cell r="E525">
            <v>4600000400000</v>
          </cell>
        </row>
        <row r="526">
          <cell r="D526" t="str">
            <v>Обоянь</v>
          </cell>
        </row>
        <row r="527">
          <cell r="D527" t="str">
            <v>Рыльск</v>
          </cell>
        </row>
        <row r="528">
          <cell r="D528" t="str">
            <v>Суджа</v>
          </cell>
        </row>
        <row r="529">
          <cell r="D529" t="str">
            <v>Фатеж</v>
          </cell>
        </row>
        <row r="530">
          <cell r="D530" t="str">
            <v>Щигры</v>
          </cell>
          <cell r="E530">
            <v>4600000500000</v>
          </cell>
        </row>
        <row r="531">
          <cell r="D531" t="str">
            <v>Бокситогорск</v>
          </cell>
        </row>
        <row r="532">
          <cell r="D532" t="str">
            <v>Волосово</v>
          </cell>
          <cell r="E532">
            <v>4700300100000</v>
          </cell>
        </row>
        <row r="533">
          <cell r="D533" t="str">
            <v>Волхов</v>
          </cell>
          <cell r="E533">
            <v>4700400100000</v>
          </cell>
        </row>
        <row r="534">
          <cell r="D534" t="str">
            <v>Всеволожск</v>
          </cell>
          <cell r="E534">
            <v>4700500100000</v>
          </cell>
        </row>
        <row r="535">
          <cell r="D535" t="str">
            <v>Выборг</v>
          </cell>
          <cell r="E535">
            <v>4700600100000</v>
          </cell>
        </row>
        <row r="536">
          <cell r="D536" t="str">
            <v>Высоцк</v>
          </cell>
        </row>
        <row r="537">
          <cell r="D537" t="str">
            <v>Гатчина</v>
          </cell>
          <cell r="E537">
            <v>4700700100000</v>
          </cell>
        </row>
        <row r="538">
          <cell r="D538" t="str">
            <v>Ивангород</v>
          </cell>
          <cell r="E538">
            <v>4700801100000</v>
          </cell>
        </row>
        <row r="539">
          <cell r="D539" t="str">
            <v>Каменногорск</v>
          </cell>
          <cell r="E539">
            <v>4700600300000</v>
          </cell>
        </row>
        <row r="540">
          <cell r="D540" t="str">
            <v>Кингисепп</v>
          </cell>
          <cell r="E540">
            <v>4700800100000</v>
          </cell>
        </row>
        <row r="541">
          <cell r="D541" t="str">
            <v>Кириши</v>
          </cell>
          <cell r="E541">
            <v>4700900100000</v>
          </cell>
        </row>
        <row r="542">
          <cell r="D542" t="str">
            <v>Кировск</v>
          </cell>
        </row>
        <row r="543">
          <cell r="D543" t="str">
            <v>Коммунар</v>
          </cell>
          <cell r="E543">
            <v>4700700200000</v>
          </cell>
        </row>
        <row r="544">
          <cell r="D544" t="str">
            <v>Лодейное Поле</v>
          </cell>
        </row>
        <row r="545">
          <cell r="D545" t="str">
            <v>Луга</v>
          </cell>
          <cell r="E545">
            <v>4701300100000</v>
          </cell>
        </row>
        <row r="546">
          <cell r="D546" t="str">
            <v>Любань</v>
          </cell>
        </row>
        <row r="547">
          <cell r="D547" t="str">
            <v>Никольское</v>
          </cell>
        </row>
        <row r="548">
          <cell r="D548" t="str">
            <v>Новая Ладога</v>
          </cell>
        </row>
        <row r="549">
          <cell r="D549" t="str">
            <v>Отрадное</v>
          </cell>
          <cell r="E549">
            <v>4701000200000</v>
          </cell>
        </row>
        <row r="550">
          <cell r="D550" t="str">
            <v>Пикалево</v>
          </cell>
          <cell r="E550">
            <v>4700200200000</v>
          </cell>
        </row>
        <row r="551">
          <cell r="D551" t="str">
            <v>Подпорожье</v>
          </cell>
          <cell r="E551">
            <v>4701400100000</v>
          </cell>
        </row>
        <row r="552">
          <cell r="D552" t="str">
            <v>Приморск</v>
          </cell>
        </row>
        <row r="553">
          <cell r="D553" t="str">
            <v>Приозерск</v>
          </cell>
        </row>
        <row r="554">
          <cell r="D554" t="str">
            <v>Рябово</v>
          </cell>
          <cell r="E554">
            <v>4701400100000</v>
          </cell>
        </row>
        <row r="555">
          <cell r="D555" t="str">
            <v>Светогорск</v>
          </cell>
          <cell r="E555">
            <v>4700600500000</v>
          </cell>
        </row>
        <row r="556">
          <cell r="D556" t="str">
            <v>Сертолово</v>
          </cell>
        </row>
        <row r="557">
          <cell r="D557" t="str">
            <v>Сланцы</v>
          </cell>
          <cell r="E557">
            <v>4701600100000</v>
          </cell>
        </row>
        <row r="558">
          <cell r="D558" t="str">
            <v>Сосновый Бор</v>
          </cell>
          <cell r="E558">
            <v>4700000400000</v>
          </cell>
        </row>
        <row r="559">
          <cell r="D559" t="str">
            <v>Сясьстрой</v>
          </cell>
        </row>
        <row r="560">
          <cell r="D560" t="str">
            <v>Тихвин</v>
          </cell>
          <cell r="E560">
            <v>4701700100000</v>
          </cell>
        </row>
        <row r="561">
          <cell r="D561" t="str">
            <v>Тосно</v>
          </cell>
          <cell r="E561">
            <v>4701800100000</v>
          </cell>
        </row>
        <row r="562">
          <cell r="D562" t="str">
            <v>Шлиссельбург</v>
          </cell>
        </row>
        <row r="563">
          <cell r="D563" t="str">
            <v>Грязи</v>
          </cell>
          <cell r="E563">
            <v>4800300100000</v>
          </cell>
        </row>
        <row r="564">
          <cell r="D564" t="str">
            <v>Данков</v>
          </cell>
        </row>
        <row r="565">
          <cell r="D565" t="str">
            <v>Елец</v>
          </cell>
          <cell r="E565">
            <v>4800000200000</v>
          </cell>
        </row>
        <row r="566">
          <cell r="D566" t="str">
            <v>Задонск</v>
          </cell>
        </row>
        <row r="567">
          <cell r="D567" t="str">
            <v>Лебедянь</v>
          </cell>
        </row>
        <row r="568">
          <cell r="D568" t="str">
            <v>Липецк</v>
          </cell>
          <cell r="E568">
            <v>4800000100000</v>
          </cell>
        </row>
        <row r="569">
          <cell r="D569" t="str">
            <v>Усмань</v>
          </cell>
        </row>
        <row r="570">
          <cell r="D570" t="str">
            <v>Чаплыгин</v>
          </cell>
        </row>
        <row r="571">
          <cell r="D571" t="str">
            <v>Магадан</v>
          </cell>
          <cell r="E571">
            <v>4900000100000</v>
          </cell>
        </row>
        <row r="572">
          <cell r="D572" t="str">
            <v>Сусуман</v>
          </cell>
        </row>
        <row r="573">
          <cell r="D573" t="str">
            <v>Волжск</v>
          </cell>
          <cell r="E573">
            <v>1200000200000</v>
          </cell>
        </row>
        <row r="574">
          <cell r="D574" t="str">
            <v>Звенигово</v>
          </cell>
        </row>
        <row r="575">
          <cell r="D575" t="str">
            <v>Йошкар-Ола</v>
          </cell>
          <cell r="E575">
            <v>1200000100000</v>
          </cell>
        </row>
        <row r="576">
          <cell r="D576" t="str">
            <v>Козьмодемьянск</v>
          </cell>
          <cell r="E576">
            <v>1200000300000</v>
          </cell>
        </row>
        <row r="577">
          <cell r="D577" t="str">
            <v>Ардатов</v>
          </cell>
        </row>
        <row r="578">
          <cell r="D578" t="str">
            <v>Инсар</v>
          </cell>
        </row>
        <row r="579">
          <cell r="D579" t="str">
            <v>Ковылкино</v>
          </cell>
          <cell r="E579">
            <v>1300000200000</v>
          </cell>
        </row>
        <row r="580">
          <cell r="D580" t="str">
            <v>Краснослободск</v>
          </cell>
        </row>
        <row r="581">
          <cell r="D581" t="str">
            <v>Рузаевка</v>
          </cell>
          <cell r="E581">
            <v>1300000300000</v>
          </cell>
        </row>
        <row r="582">
          <cell r="D582" t="str">
            <v>Саранск</v>
          </cell>
          <cell r="E582">
            <v>1300000100000</v>
          </cell>
        </row>
        <row r="583">
          <cell r="D583" t="str">
            <v>Темников</v>
          </cell>
        </row>
        <row r="584">
          <cell r="D584" t="str">
            <v>Зеленоград</v>
          </cell>
          <cell r="E584">
            <v>7700000200000</v>
          </cell>
        </row>
        <row r="585">
          <cell r="D585" t="str">
            <v>Московский</v>
          </cell>
          <cell r="E585">
            <v>7700000600004</v>
          </cell>
        </row>
        <row r="586">
          <cell r="D586" t="str">
            <v>Московский</v>
          </cell>
          <cell r="E586">
            <v>7700000600051</v>
          </cell>
        </row>
        <row r="587">
          <cell r="D587" t="str">
            <v>Троицк</v>
          </cell>
          <cell r="E587">
            <v>7700000500000</v>
          </cell>
        </row>
        <row r="588">
          <cell r="D588" t="str">
            <v>Щербинка</v>
          </cell>
          <cell r="E588">
            <v>7700000300000</v>
          </cell>
        </row>
        <row r="589">
          <cell r="D589" t="str">
            <v>Москва</v>
          </cell>
          <cell r="E589">
            <v>7700000000000</v>
          </cell>
        </row>
        <row r="590">
          <cell r="D590" t="str">
            <v>Апрелевка</v>
          </cell>
          <cell r="E590">
            <v>5004800300000</v>
          </cell>
        </row>
        <row r="591">
          <cell r="D591" t="str">
            <v>Балашиха</v>
          </cell>
          <cell r="E591">
            <v>5000003600000</v>
          </cell>
        </row>
        <row r="592">
          <cell r="D592" t="str">
            <v>Бронницы</v>
          </cell>
          <cell r="E592">
            <v>5000000200000</v>
          </cell>
        </row>
        <row r="593">
          <cell r="D593" t="str">
            <v>Верея</v>
          </cell>
        </row>
        <row r="594">
          <cell r="D594" t="str">
            <v>Видное</v>
          </cell>
        </row>
        <row r="595">
          <cell r="D595" t="str">
            <v>Волоколамск</v>
          </cell>
          <cell r="E595">
            <v>5000006600000</v>
          </cell>
        </row>
        <row r="596">
          <cell r="D596" t="str">
            <v>Воскресенск</v>
          </cell>
          <cell r="E596">
            <v>5004400000000</v>
          </cell>
        </row>
        <row r="597">
          <cell r="D597" t="str">
            <v>Высоковск</v>
          </cell>
        </row>
        <row r="598">
          <cell r="D598" t="str">
            <v>Голицыно</v>
          </cell>
          <cell r="E598">
            <v>5004200200000</v>
          </cell>
        </row>
        <row r="599">
          <cell r="D599" t="str">
            <v>Черноголовка</v>
          </cell>
          <cell r="E599">
            <v>5000003500000</v>
          </cell>
        </row>
        <row r="600">
          <cell r="D600" t="str">
            <v>Демихово</v>
          </cell>
          <cell r="E600">
            <v>5000100019000</v>
          </cell>
        </row>
        <row r="601">
          <cell r="D601" t="str">
            <v>Дзержинский</v>
          </cell>
          <cell r="E601">
            <v>5000002300000</v>
          </cell>
        </row>
        <row r="602">
          <cell r="D602" t="str">
            <v>Дмитров</v>
          </cell>
          <cell r="E602">
            <v>5004500000000</v>
          </cell>
        </row>
        <row r="603">
          <cell r="D603" t="str">
            <v>Долгопрудный</v>
          </cell>
          <cell r="E603">
            <v>5000002900000</v>
          </cell>
        </row>
        <row r="604">
          <cell r="D604" t="str">
            <v>Домодедово</v>
          </cell>
          <cell r="E604">
            <v>5000000100000</v>
          </cell>
        </row>
        <row r="605">
          <cell r="D605" t="str">
            <v>Дрезна</v>
          </cell>
        </row>
        <row r="606">
          <cell r="D606" t="str">
            <v>Дубна</v>
          </cell>
          <cell r="E606">
            <v>5000000300000</v>
          </cell>
        </row>
        <row r="607">
          <cell r="D607" t="str">
            <v>Егорьевск</v>
          </cell>
          <cell r="E607">
            <v>5000003900000</v>
          </cell>
        </row>
        <row r="608">
          <cell r="D608" t="str">
            <v>Железнодорожный</v>
          </cell>
          <cell r="E608">
            <v>5000003600000</v>
          </cell>
        </row>
        <row r="609">
          <cell r="D609" t="str">
            <v>Жуковский</v>
          </cell>
          <cell r="E609">
            <v>5000000500000</v>
          </cell>
        </row>
        <row r="610">
          <cell r="D610" t="str">
            <v>Зарайск</v>
          </cell>
          <cell r="E610">
            <v>5000004600000</v>
          </cell>
        </row>
        <row r="611">
          <cell r="D611" t="str">
            <v>Звенигород</v>
          </cell>
          <cell r="E611">
            <v>5004200400000</v>
          </cell>
        </row>
        <row r="612">
          <cell r="D612" t="str">
            <v>Ивантеевка</v>
          </cell>
          <cell r="E612">
            <v>5000000700000</v>
          </cell>
        </row>
        <row r="613">
          <cell r="D613" t="str">
            <v>Истра</v>
          </cell>
          <cell r="E613">
            <v>5004600000000</v>
          </cell>
        </row>
        <row r="614">
          <cell r="D614" t="str">
            <v>Истра-1</v>
          </cell>
        </row>
        <row r="615">
          <cell r="D615" t="str">
            <v>Кашира</v>
          </cell>
          <cell r="E615">
            <v>5000003800000</v>
          </cell>
        </row>
        <row r="616">
          <cell r="D616" t="str">
            <v>Клин</v>
          </cell>
          <cell r="E616">
            <v>5004700000000</v>
          </cell>
        </row>
        <row r="617">
          <cell r="D617" t="str">
            <v>Коломна</v>
          </cell>
          <cell r="E617">
            <v>5000002700000</v>
          </cell>
        </row>
        <row r="618">
          <cell r="D618" t="str">
            <v>Королев</v>
          </cell>
          <cell r="E618">
            <v>5000000900000</v>
          </cell>
        </row>
        <row r="619">
          <cell r="D619" t="str">
            <v>Котельники</v>
          </cell>
          <cell r="E619">
            <v>5000003200000</v>
          </cell>
        </row>
        <row r="620">
          <cell r="D620" t="str">
            <v>Красноармейск</v>
          </cell>
          <cell r="E620">
            <v>5000001000000</v>
          </cell>
        </row>
        <row r="621">
          <cell r="D621" t="str">
            <v>Красногорск</v>
          </cell>
          <cell r="E621">
            <v>5000004900000</v>
          </cell>
        </row>
        <row r="622">
          <cell r="D622" t="str">
            <v>Краснозаводск</v>
          </cell>
        </row>
        <row r="623">
          <cell r="D623" t="str">
            <v>Краснознаменск</v>
          </cell>
          <cell r="E623">
            <v>5000001100000</v>
          </cell>
        </row>
        <row r="624">
          <cell r="D624" t="str">
            <v>Кубинка</v>
          </cell>
          <cell r="E624">
            <v>5004200300000</v>
          </cell>
        </row>
        <row r="625">
          <cell r="D625" t="str">
            <v>Куровское</v>
          </cell>
          <cell r="E625">
            <v>5000100200000</v>
          </cell>
        </row>
        <row r="626">
          <cell r="D626" t="str">
            <v>Ликино-Дулево</v>
          </cell>
          <cell r="E626">
            <v>5000100300000</v>
          </cell>
        </row>
        <row r="627">
          <cell r="D627" t="str">
            <v>Лобня</v>
          </cell>
          <cell r="E627">
            <v>5000001200000</v>
          </cell>
        </row>
        <row r="628">
          <cell r="D628" t="str">
            <v>Лосино-Петровский</v>
          </cell>
          <cell r="E628">
            <v>5000003100000</v>
          </cell>
        </row>
        <row r="629">
          <cell r="D629" t="str">
            <v>Луховицы</v>
          </cell>
          <cell r="E629">
            <v>5000004800000</v>
          </cell>
        </row>
        <row r="630">
          <cell r="D630" t="str">
            <v>Лыткарино</v>
          </cell>
          <cell r="E630">
            <v>5000001300000</v>
          </cell>
        </row>
        <row r="631">
          <cell r="D631" t="str">
            <v>Люберцы</v>
          </cell>
          <cell r="E631">
            <v>5000005000000</v>
          </cell>
        </row>
        <row r="632">
          <cell r="D632" t="str">
            <v>Можайск</v>
          </cell>
          <cell r="E632">
            <v>5000005600000</v>
          </cell>
        </row>
        <row r="633">
          <cell r="D633" t="str">
            <v>Мытищи</v>
          </cell>
          <cell r="E633">
            <v>5000004400000</v>
          </cell>
        </row>
        <row r="634">
          <cell r="D634" t="str">
            <v>Наро-Фоминск</v>
          </cell>
          <cell r="E634">
            <v>5004800000000</v>
          </cell>
        </row>
        <row r="635">
          <cell r="D635" t="str">
            <v>Ногинск</v>
          </cell>
          <cell r="E635">
            <v>5004300000000</v>
          </cell>
        </row>
        <row r="636">
          <cell r="D636" t="str">
            <v>Одинцово</v>
          </cell>
          <cell r="E636">
            <v>5004200000000</v>
          </cell>
        </row>
        <row r="637">
          <cell r="D637" t="str">
            <v>Озеры</v>
          </cell>
          <cell r="E637">
            <v>5000004000000</v>
          </cell>
        </row>
        <row r="638">
          <cell r="D638" t="str">
            <v>Орехово-Зуево</v>
          </cell>
          <cell r="E638">
            <v>5000100000000</v>
          </cell>
        </row>
        <row r="639">
          <cell r="D639" t="str">
            <v>Павловский Посад</v>
          </cell>
          <cell r="E639">
            <v>5000004700000</v>
          </cell>
        </row>
        <row r="640">
          <cell r="D640" t="str">
            <v>Пересвет</v>
          </cell>
        </row>
        <row r="641">
          <cell r="D641" t="str">
            <v>Подольск</v>
          </cell>
          <cell r="E641">
            <v>5000002400000</v>
          </cell>
        </row>
        <row r="642">
          <cell r="D642" t="str">
            <v>Протвино</v>
          </cell>
          <cell r="E642">
            <v>5000001400000</v>
          </cell>
        </row>
        <row r="643">
          <cell r="D643" t="str">
            <v>Пушкино</v>
          </cell>
          <cell r="E643">
            <v>5000006700000</v>
          </cell>
        </row>
        <row r="644">
          <cell r="D644" t="str">
            <v>Пущино</v>
          </cell>
          <cell r="E644">
            <v>5000001500000</v>
          </cell>
        </row>
        <row r="645">
          <cell r="D645" t="str">
            <v>Раменское</v>
          </cell>
          <cell r="E645">
            <v>5000006300000</v>
          </cell>
        </row>
        <row r="646">
          <cell r="D646" t="str">
            <v>Реутов</v>
          </cell>
          <cell r="E646">
            <v>5000001600000</v>
          </cell>
        </row>
        <row r="647">
          <cell r="D647" t="str">
            <v>Рошаль</v>
          </cell>
          <cell r="E647">
            <v>5000001700000</v>
          </cell>
        </row>
        <row r="648">
          <cell r="D648" t="str">
            <v>Руза</v>
          </cell>
          <cell r="E648">
            <v>5000004500000</v>
          </cell>
        </row>
        <row r="649">
          <cell r="D649" t="str">
            <v>Сергиев Посад</v>
          </cell>
          <cell r="E649">
            <v>5004100000000</v>
          </cell>
        </row>
        <row r="650">
          <cell r="D650" t="str">
            <v>Сергиев Посад-7</v>
          </cell>
        </row>
        <row r="651">
          <cell r="D651" t="str">
            <v>Серпухов</v>
          </cell>
          <cell r="E651">
            <v>5000002800000</v>
          </cell>
        </row>
        <row r="652">
          <cell r="D652" t="str">
            <v>Снегири</v>
          </cell>
        </row>
        <row r="653">
          <cell r="D653" t="str">
            <v>Солнечногорск</v>
          </cell>
          <cell r="E653">
            <v>5000006500000</v>
          </cell>
        </row>
        <row r="654">
          <cell r="D654" t="str">
            <v>Солнечногорск-2</v>
          </cell>
        </row>
        <row r="655">
          <cell r="D655" t="str">
            <v>Солнечногорск-25</v>
          </cell>
        </row>
        <row r="656">
          <cell r="D656" t="str">
            <v>Солнечногорск-30</v>
          </cell>
        </row>
        <row r="657">
          <cell r="D657" t="str">
            <v>Солнечногорск-7</v>
          </cell>
        </row>
        <row r="658">
          <cell r="D658" t="str">
            <v>Старая Купавна</v>
          </cell>
        </row>
        <row r="659">
          <cell r="D659" t="str">
            <v>Ступино</v>
          </cell>
          <cell r="E659">
            <v>5000005400000</v>
          </cell>
        </row>
        <row r="660">
          <cell r="D660" t="str">
            <v>Талдом</v>
          </cell>
          <cell r="E660">
            <v>5000005900000</v>
          </cell>
        </row>
        <row r="661">
          <cell r="D661" t="str">
            <v>Фрязино</v>
          </cell>
          <cell r="E661">
            <v>5000001900000</v>
          </cell>
        </row>
        <row r="662">
          <cell r="D662" t="str">
            <v>Химки</v>
          </cell>
          <cell r="E662">
            <v>5000003000000</v>
          </cell>
        </row>
        <row r="663">
          <cell r="D663" t="str">
            <v>Хотьково</v>
          </cell>
        </row>
        <row r="664">
          <cell r="D664" t="str">
            <v>Черноголовка</v>
          </cell>
          <cell r="E664">
            <v>5000003500000</v>
          </cell>
        </row>
        <row r="665">
          <cell r="D665" t="str">
            <v>Чехов</v>
          </cell>
          <cell r="E665">
            <v>5000005300000</v>
          </cell>
        </row>
        <row r="666">
          <cell r="D666" t="str">
            <v>Чехов-2</v>
          </cell>
        </row>
        <row r="667">
          <cell r="D667" t="str">
            <v>Чехов-3</v>
          </cell>
        </row>
        <row r="668">
          <cell r="D668" t="str">
            <v>Чехов-8</v>
          </cell>
        </row>
        <row r="669">
          <cell r="D669" t="str">
            <v>Шатура</v>
          </cell>
          <cell r="E669">
            <v>5000005100000</v>
          </cell>
        </row>
        <row r="670">
          <cell r="D670" t="str">
            <v>Щелково</v>
          </cell>
          <cell r="E670">
            <v>5000006200000</v>
          </cell>
        </row>
        <row r="671">
          <cell r="D671" t="str">
            <v>Электрогорск</v>
          </cell>
          <cell r="E671">
            <v>5000003300000</v>
          </cell>
        </row>
        <row r="672">
          <cell r="D672" t="str">
            <v>Электросталь</v>
          </cell>
          <cell r="E672">
            <v>5000002100000</v>
          </cell>
        </row>
        <row r="673">
          <cell r="D673" t="str">
            <v>Электроугли</v>
          </cell>
        </row>
        <row r="674">
          <cell r="D674" t="str">
            <v>Яхрома</v>
          </cell>
          <cell r="E674">
            <v>5004500200000</v>
          </cell>
        </row>
        <row r="675">
          <cell r="D675" t="str">
            <v>Апатиты</v>
          </cell>
          <cell r="E675">
            <v>5100000200000</v>
          </cell>
        </row>
        <row r="676">
          <cell r="D676" t="str">
            <v>Гаджиево</v>
          </cell>
          <cell r="E676">
            <v>5100001200000</v>
          </cell>
        </row>
        <row r="677">
          <cell r="D677" t="str">
            <v>Заозерск</v>
          </cell>
          <cell r="E677">
            <v>5100000300000</v>
          </cell>
        </row>
        <row r="678">
          <cell r="D678" t="str">
            <v>Заполярный</v>
          </cell>
          <cell r="E678">
            <v>5100500200000</v>
          </cell>
        </row>
        <row r="679">
          <cell r="D679" t="str">
            <v>Кандалакша</v>
          </cell>
          <cell r="E679">
            <v>5100100000000</v>
          </cell>
        </row>
        <row r="680">
          <cell r="D680" t="str">
            <v>Кировск</v>
          </cell>
          <cell r="E680">
            <v>5100000500000</v>
          </cell>
        </row>
        <row r="681">
          <cell r="D681" t="str">
            <v>Ковдор</v>
          </cell>
          <cell r="E681">
            <v>5100200100000</v>
          </cell>
        </row>
        <row r="682">
          <cell r="D682" t="str">
            <v>Кола</v>
          </cell>
          <cell r="E682">
            <v>5100300100000</v>
          </cell>
        </row>
        <row r="683">
          <cell r="D683" t="str">
            <v>Мончегорск</v>
          </cell>
          <cell r="E683">
            <v>5100000600000</v>
          </cell>
        </row>
        <row r="684">
          <cell r="D684" t="str">
            <v>Мурманск</v>
          </cell>
          <cell r="E684">
            <v>5100000100000</v>
          </cell>
        </row>
        <row r="685">
          <cell r="D685" t="str">
            <v>Оленегорск</v>
          </cell>
          <cell r="E685">
            <v>5100000700000</v>
          </cell>
        </row>
        <row r="686">
          <cell r="D686" t="str">
            <v>Оленегорск-1</v>
          </cell>
          <cell r="E686">
            <v>5100001500000</v>
          </cell>
        </row>
        <row r="687">
          <cell r="D687" t="str">
            <v>Оленегорск-2</v>
          </cell>
          <cell r="E687">
            <v>5100001600000</v>
          </cell>
        </row>
        <row r="688">
          <cell r="D688" t="str">
            <v>Оленегорск-4</v>
          </cell>
        </row>
        <row r="689">
          <cell r="D689" t="str">
            <v>Островной</v>
          </cell>
          <cell r="E689">
            <v>5100000800000</v>
          </cell>
        </row>
        <row r="690">
          <cell r="D690" t="str">
            <v>Полярные Зори</v>
          </cell>
          <cell r="E690">
            <v>5100000900000</v>
          </cell>
        </row>
        <row r="691">
          <cell r="D691" t="str">
            <v>Полярный</v>
          </cell>
          <cell r="E691">
            <v>5100001000000</v>
          </cell>
        </row>
        <row r="692">
          <cell r="D692" t="str">
            <v>Североморск</v>
          </cell>
          <cell r="E692">
            <v>5100001100000</v>
          </cell>
        </row>
        <row r="693">
          <cell r="D693" t="str">
            <v>Снежногорск</v>
          </cell>
          <cell r="E693">
            <v>5100001300000</v>
          </cell>
        </row>
        <row r="694">
          <cell r="D694" t="str">
            <v>Нарьян-Мар</v>
          </cell>
          <cell r="E694">
            <v>8300000100000</v>
          </cell>
        </row>
        <row r="695">
          <cell r="D695" t="str">
            <v>Арзамас</v>
          </cell>
          <cell r="E695">
            <v>5200000400000</v>
          </cell>
        </row>
        <row r="696">
          <cell r="D696" t="str">
            <v>Балахна</v>
          </cell>
        </row>
        <row r="697">
          <cell r="D697" t="str">
            <v>Богородск</v>
          </cell>
        </row>
        <row r="698">
          <cell r="D698" t="str">
            <v>Бор</v>
          </cell>
          <cell r="E698">
            <v>5200000500000</v>
          </cell>
        </row>
        <row r="699">
          <cell r="D699" t="str">
            <v>Ветлуга</v>
          </cell>
        </row>
        <row r="700">
          <cell r="D700" t="str">
            <v>Володарск</v>
          </cell>
        </row>
        <row r="701">
          <cell r="D701" t="str">
            <v>Ворсма</v>
          </cell>
        </row>
        <row r="702">
          <cell r="D702" t="str">
            <v>Выкса</v>
          </cell>
          <cell r="E702">
            <v>5200000700000</v>
          </cell>
        </row>
        <row r="703">
          <cell r="D703" t="str">
            <v>Горбатов</v>
          </cell>
        </row>
        <row r="704">
          <cell r="D704" t="str">
            <v>Городец</v>
          </cell>
        </row>
        <row r="705">
          <cell r="D705" t="str">
            <v>Дзержинск</v>
          </cell>
          <cell r="E705">
            <v>5200000200000</v>
          </cell>
        </row>
        <row r="706">
          <cell r="D706" t="str">
            <v>Заволжье</v>
          </cell>
        </row>
        <row r="707">
          <cell r="D707" t="str">
            <v>Княгинино</v>
          </cell>
        </row>
        <row r="708">
          <cell r="D708" t="str">
            <v>Кстово</v>
          </cell>
        </row>
        <row r="709">
          <cell r="D709" t="str">
            <v>Кулебаки</v>
          </cell>
          <cell r="E709">
            <v>5200001000000</v>
          </cell>
        </row>
        <row r="710">
          <cell r="D710" t="str">
            <v>Лукоянов</v>
          </cell>
          <cell r="E710">
            <v>5202900100000</v>
          </cell>
        </row>
        <row r="711">
          <cell r="D711" t="str">
            <v>Лысково</v>
          </cell>
        </row>
        <row r="712">
          <cell r="D712" t="str">
            <v>Навашино</v>
          </cell>
          <cell r="E712">
            <v>5200001100000</v>
          </cell>
        </row>
        <row r="713">
          <cell r="D713" t="str">
            <v>Нижний Новгород</v>
          </cell>
          <cell r="E713">
            <v>5200000100000</v>
          </cell>
        </row>
        <row r="714">
          <cell r="D714" t="str">
            <v>Павлово</v>
          </cell>
        </row>
        <row r="715">
          <cell r="D715" t="str">
            <v>Первомайск</v>
          </cell>
          <cell r="E715">
            <v>5200000800000</v>
          </cell>
        </row>
        <row r="716">
          <cell r="D716" t="str">
            <v>Перевоз</v>
          </cell>
          <cell r="E716">
            <v>5200001200000</v>
          </cell>
        </row>
        <row r="717">
          <cell r="D717" t="str">
            <v>Саров</v>
          </cell>
          <cell r="E717">
            <v>5200000300000</v>
          </cell>
        </row>
        <row r="718">
          <cell r="D718" t="str">
            <v>Семенов</v>
          </cell>
          <cell r="E718">
            <v>5200000600000</v>
          </cell>
        </row>
        <row r="719">
          <cell r="D719" t="str">
            <v>Сергач</v>
          </cell>
          <cell r="E719">
            <v>5203800100000</v>
          </cell>
        </row>
        <row r="720">
          <cell r="D720" t="str">
            <v>Урень</v>
          </cell>
        </row>
        <row r="721">
          <cell r="D721" t="str">
            <v>Чкаловск</v>
          </cell>
        </row>
        <row r="722">
          <cell r="D722" t="str">
            <v>Шахунья</v>
          </cell>
          <cell r="E722">
            <v>5200000900000</v>
          </cell>
        </row>
        <row r="723">
          <cell r="D723" t="str">
            <v>Боровичи</v>
          </cell>
          <cell r="E723">
            <v>5300300100000</v>
          </cell>
        </row>
        <row r="724">
          <cell r="D724" t="str">
            <v>Валдай</v>
          </cell>
          <cell r="E724">
            <v>5300400100000</v>
          </cell>
        </row>
        <row r="725">
          <cell r="D725" t="str">
            <v>Великий Новгород</v>
          </cell>
          <cell r="E725">
            <v>5300000100000</v>
          </cell>
        </row>
        <row r="726">
          <cell r="D726" t="str">
            <v>Малая Вишера</v>
          </cell>
          <cell r="E726">
            <v>5300900100000</v>
          </cell>
        </row>
        <row r="727">
          <cell r="D727" t="str">
            <v>Окуловка</v>
          </cell>
          <cell r="E727">
            <v>5301200100000</v>
          </cell>
        </row>
        <row r="728">
          <cell r="D728" t="str">
            <v>Пестово</v>
          </cell>
          <cell r="E728">
            <v>5301400100000</v>
          </cell>
        </row>
        <row r="729">
          <cell r="D729" t="str">
            <v>Сольцы</v>
          </cell>
        </row>
        <row r="730">
          <cell r="D730" t="str">
            <v>Сольцы 2</v>
          </cell>
        </row>
        <row r="731">
          <cell r="D731" t="str">
            <v>Старая Русса</v>
          </cell>
        </row>
        <row r="732">
          <cell r="D732" t="str">
            <v>Холм</v>
          </cell>
        </row>
        <row r="733">
          <cell r="D733" t="str">
            <v>Чудово</v>
          </cell>
        </row>
        <row r="734">
          <cell r="D734" t="str">
            <v>Барабинск</v>
          </cell>
          <cell r="E734">
            <v>5400301200000</v>
          </cell>
        </row>
        <row r="735">
          <cell r="D735" t="str">
            <v>Бердск</v>
          </cell>
          <cell r="E735">
            <v>5400000200000</v>
          </cell>
        </row>
        <row r="736">
          <cell r="D736" t="str">
            <v>Болотное</v>
          </cell>
          <cell r="E736">
            <v>5400400100000</v>
          </cell>
        </row>
        <row r="737">
          <cell r="D737" t="str">
            <v>Искитим</v>
          </cell>
          <cell r="E737">
            <v>5400000500000</v>
          </cell>
        </row>
        <row r="738">
          <cell r="D738" t="str">
            <v>Карасук</v>
          </cell>
          <cell r="E738">
            <v>5400900100000</v>
          </cell>
        </row>
        <row r="739">
          <cell r="D739" t="str">
            <v>Каргат</v>
          </cell>
          <cell r="E739">
            <v>5401000100000</v>
          </cell>
        </row>
        <row r="740">
          <cell r="D740" t="str">
            <v>Куйбышев</v>
          </cell>
          <cell r="E740">
            <v>5401501800000</v>
          </cell>
        </row>
        <row r="741">
          <cell r="D741" t="str">
            <v>Купино</v>
          </cell>
        </row>
        <row r="742">
          <cell r="D742" t="str">
            <v>Новосибирск</v>
          </cell>
          <cell r="E742">
            <v>5400000100000</v>
          </cell>
        </row>
        <row r="743">
          <cell r="D743" t="str">
            <v>Обь</v>
          </cell>
          <cell r="E743">
            <v>5400000300000</v>
          </cell>
        </row>
        <row r="744">
          <cell r="D744" t="str">
            <v>Татарск</v>
          </cell>
          <cell r="E744">
            <v>5402302200000</v>
          </cell>
        </row>
        <row r="745">
          <cell r="D745" t="str">
            <v>Тогучин</v>
          </cell>
          <cell r="E745">
            <v>5402400100000</v>
          </cell>
        </row>
        <row r="746">
          <cell r="D746" t="str">
            <v>Черепаново</v>
          </cell>
          <cell r="E746">
            <v>5402800100000</v>
          </cell>
        </row>
        <row r="747">
          <cell r="D747" t="str">
            <v>Чулым</v>
          </cell>
        </row>
        <row r="748">
          <cell r="D748" t="str">
            <v>Чулым-3</v>
          </cell>
        </row>
        <row r="749">
          <cell r="D749" t="str">
            <v>Исилькуль</v>
          </cell>
        </row>
        <row r="750">
          <cell r="D750" t="str">
            <v>Калачинск</v>
          </cell>
        </row>
        <row r="751">
          <cell r="D751" t="str">
            <v>Мангут</v>
          </cell>
          <cell r="E751">
            <v>5501600003900</v>
          </cell>
        </row>
        <row r="752">
          <cell r="D752" t="str">
            <v>Называевск</v>
          </cell>
          <cell r="E752">
            <v>5501600100000</v>
          </cell>
        </row>
        <row r="753">
          <cell r="D753" t="str">
            <v>Омск</v>
          </cell>
          <cell r="E753">
            <v>5500000100000</v>
          </cell>
        </row>
        <row r="754">
          <cell r="D754" t="str">
            <v>Тара</v>
          </cell>
        </row>
        <row r="755">
          <cell r="D755" t="str">
            <v>Тюкалинск</v>
          </cell>
        </row>
        <row r="756">
          <cell r="D756" t="str">
            <v>Абдулино</v>
          </cell>
        </row>
        <row r="757">
          <cell r="D757" t="str">
            <v>Бугуруслан</v>
          </cell>
          <cell r="E757">
            <v>5600000500000</v>
          </cell>
        </row>
        <row r="758">
          <cell r="D758" t="str">
            <v>Бузулук</v>
          </cell>
          <cell r="E758">
            <v>5600000600000</v>
          </cell>
        </row>
        <row r="759">
          <cell r="D759" t="str">
            <v>Гай</v>
          </cell>
          <cell r="E759">
            <v>5600000700000</v>
          </cell>
        </row>
        <row r="760">
          <cell r="D760" t="str">
            <v>Кувандык</v>
          </cell>
          <cell r="E760">
            <v>5600000800000</v>
          </cell>
        </row>
        <row r="761">
          <cell r="D761" t="str">
            <v>Медногорск</v>
          </cell>
          <cell r="E761">
            <v>5600000200000</v>
          </cell>
        </row>
        <row r="762">
          <cell r="D762" t="str">
            <v>Новотроицк</v>
          </cell>
          <cell r="E762">
            <v>5600000300000</v>
          </cell>
        </row>
        <row r="763">
          <cell r="D763" t="str">
            <v>Оренбург</v>
          </cell>
          <cell r="E763">
            <v>5600000100000</v>
          </cell>
        </row>
        <row r="764">
          <cell r="D764" t="str">
            <v>Орск</v>
          </cell>
          <cell r="E764">
            <v>5600000400000</v>
          </cell>
        </row>
        <row r="765">
          <cell r="D765" t="str">
            <v>Соль-Илецк</v>
          </cell>
        </row>
        <row r="766">
          <cell r="D766" t="str">
            <v>Сорочинск</v>
          </cell>
          <cell r="E766">
            <v>5600000900000</v>
          </cell>
        </row>
        <row r="767">
          <cell r="D767" t="str">
            <v>Ясный</v>
          </cell>
          <cell r="E767">
            <v>5600001000000</v>
          </cell>
        </row>
        <row r="768">
          <cell r="D768" t="str">
            <v>Болхов</v>
          </cell>
        </row>
        <row r="769">
          <cell r="D769" t="str">
            <v>Дмитровск</v>
          </cell>
        </row>
        <row r="770">
          <cell r="D770" t="str">
            <v>Ливны</v>
          </cell>
        </row>
        <row r="771">
          <cell r="D771" t="str">
            <v>Малоархангельск</v>
          </cell>
        </row>
        <row r="772">
          <cell r="D772" t="str">
            <v>Мценск</v>
          </cell>
        </row>
        <row r="773">
          <cell r="D773" t="str">
            <v>Новосиль</v>
          </cell>
        </row>
        <row r="774">
          <cell r="D774" t="str">
            <v>Орёл</v>
          </cell>
          <cell r="E774">
            <v>5700000100000</v>
          </cell>
        </row>
        <row r="775">
          <cell r="D775" t="str">
            <v>Белинский</v>
          </cell>
        </row>
        <row r="776">
          <cell r="D776" t="str">
            <v>Городище</v>
          </cell>
        </row>
        <row r="777">
          <cell r="D777" t="str">
            <v>Заречный</v>
          </cell>
          <cell r="E777">
            <v>5800000200000</v>
          </cell>
        </row>
        <row r="778">
          <cell r="D778" t="str">
            <v>Каменка</v>
          </cell>
        </row>
        <row r="779">
          <cell r="D779" t="str">
            <v>Кузнецк</v>
          </cell>
          <cell r="E779">
            <v>5800000300000</v>
          </cell>
        </row>
        <row r="780">
          <cell r="D780" t="str">
            <v>Кузнецк-12</v>
          </cell>
        </row>
        <row r="781">
          <cell r="D781" t="str">
            <v>Кузнецк-8</v>
          </cell>
        </row>
        <row r="782">
          <cell r="D782" t="str">
            <v>Нижний Ломов</v>
          </cell>
          <cell r="E782">
            <v>5802200100000</v>
          </cell>
        </row>
        <row r="783">
          <cell r="D783" t="str">
            <v xml:space="preserve">Никольск </v>
          </cell>
          <cell r="E783">
            <v>5802300100000</v>
          </cell>
        </row>
        <row r="784">
          <cell r="D784" t="str">
            <v>Пенза</v>
          </cell>
          <cell r="E784">
            <v>5800000100000</v>
          </cell>
        </row>
        <row r="785">
          <cell r="D785" t="str">
            <v>Сердобск</v>
          </cell>
          <cell r="E785">
            <v>5802500100000</v>
          </cell>
        </row>
        <row r="786">
          <cell r="D786" t="str">
            <v>Спасск</v>
          </cell>
        </row>
        <row r="787">
          <cell r="D787" t="str">
            <v>Сурск</v>
          </cell>
        </row>
        <row r="788">
          <cell r="D788" t="str">
            <v>Александровск</v>
          </cell>
          <cell r="E788">
            <v>5900000300000</v>
          </cell>
        </row>
        <row r="789">
          <cell r="D789" t="str">
            <v>Бахаревка</v>
          </cell>
          <cell r="E789">
            <v>5902000020600</v>
          </cell>
        </row>
        <row r="790">
          <cell r="D790" t="str">
            <v>Березники</v>
          </cell>
          <cell r="E790">
            <v>5900000200000</v>
          </cell>
        </row>
        <row r="791">
          <cell r="D791" t="str">
            <v>Бородулино</v>
          </cell>
          <cell r="E791">
            <v>5900500019900</v>
          </cell>
        </row>
        <row r="792">
          <cell r="D792" t="str">
            <v>Верещагино</v>
          </cell>
          <cell r="E792">
            <v>5900500100000</v>
          </cell>
        </row>
        <row r="793">
          <cell r="D793" t="str">
            <v>Вильва</v>
          </cell>
          <cell r="E793">
            <v>5902200000200</v>
          </cell>
        </row>
        <row r="794">
          <cell r="D794" t="str">
            <v>Всесвятская</v>
          </cell>
          <cell r="E794">
            <v>5900001307700</v>
          </cell>
        </row>
        <row r="795">
          <cell r="D795" t="str">
            <v>Горнозаводск</v>
          </cell>
          <cell r="E795">
            <v>5900600100000</v>
          </cell>
        </row>
        <row r="796">
          <cell r="D796" t="str">
            <v>Гремячинск</v>
          </cell>
          <cell r="E796">
            <v>5900000400000</v>
          </cell>
        </row>
        <row r="797">
          <cell r="D797" t="str">
            <v>Григорьевское</v>
          </cell>
          <cell r="E797">
            <v>5901400011700</v>
          </cell>
        </row>
        <row r="798">
          <cell r="D798" t="str">
            <v>Губаха</v>
          </cell>
          <cell r="E798">
            <v>5900000500000</v>
          </cell>
        </row>
        <row r="799">
          <cell r="D799" t="str">
            <v>Дивья</v>
          </cell>
          <cell r="E799">
            <v>5900000602000</v>
          </cell>
        </row>
        <row r="800">
          <cell r="D800" t="str">
            <v>Добрянка</v>
          </cell>
          <cell r="E800">
            <v>5900000600000</v>
          </cell>
        </row>
        <row r="801">
          <cell r="D801" t="str">
            <v>Кизел</v>
          </cell>
          <cell r="E801">
            <v>5900000700000</v>
          </cell>
        </row>
        <row r="802">
          <cell r="D802" t="str">
            <v>Красновишерск</v>
          </cell>
        </row>
        <row r="803">
          <cell r="D803" t="str">
            <v>Краснокамск</v>
          </cell>
          <cell r="E803">
            <v>5900001500000</v>
          </cell>
        </row>
        <row r="804">
          <cell r="D804" t="str">
            <v>Кудымкар</v>
          </cell>
          <cell r="E804">
            <v>5900001400000</v>
          </cell>
        </row>
        <row r="805">
          <cell r="D805" t="str">
            <v>Кукуштан</v>
          </cell>
          <cell r="E805">
            <v>5902000000800</v>
          </cell>
        </row>
        <row r="806">
          <cell r="D806" t="str">
            <v>Кунгур</v>
          </cell>
          <cell r="E806">
            <v>5900000900000</v>
          </cell>
        </row>
        <row r="807">
          <cell r="D807" t="str">
            <v>Кын</v>
          </cell>
          <cell r="E807">
            <v>5900001006200</v>
          </cell>
        </row>
        <row r="808">
          <cell r="D808" t="str">
            <v>Лек</v>
          </cell>
          <cell r="E808">
            <v>5901000001500</v>
          </cell>
        </row>
        <row r="809">
          <cell r="D809" t="str">
            <v>Лобаново</v>
          </cell>
          <cell r="E809">
            <v>5902000001000</v>
          </cell>
        </row>
        <row r="810">
          <cell r="D810" t="str">
            <v>Лысьва</v>
          </cell>
          <cell r="E810">
            <v>5900001000000</v>
          </cell>
        </row>
        <row r="811">
          <cell r="D811" t="str">
            <v>Менделеево</v>
          </cell>
          <cell r="E811">
            <v>5900900000800</v>
          </cell>
        </row>
        <row r="812">
          <cell r="D812" t="str">
            <v>Мулянка</v>
          </cell>
          <cell r="E812">
            <v>5902000001300</v>
          </cell>
        </row>
        <row r="813">
          <cell r="D813" t="str">
            <v>Новоселы</v>
          </cell>
          <cell r="E813">
            <v>5900001505400</v>
          </cell>
        </row>
        <row r="814">
          <cell r="D814" t="str">
            <v>Оверята</v>
          </cell>
          <cell r="E814">
            <v>5900001507200</v>
          </cell>
        </row>
        <row r="815">
          <cell r="D815" t="str">
            <v>Нытва</v>
          </cell>
        </row>
        <row r="816">
          <cell r="D816" t="str">
            <v>Оса</v>
          </cell>
        </row>
        <row r="817">
          <cell r="D817" t="str">
            <v>Оханск</v>
          </cell>
        </row>
        <row r="818">
          <cell r="D818" t="str">
            <v>Очер</v>
          </cell>
        </row>
        <row r="819">
          <cell r="D819" t="str">
            <v>Парма</v>
          </cell>
          <cell r="E819">
            <v>5900000500800</v>
          </cell>
        </row>
        <row r="820">
          <cell r="D820" t="str">
            <v>Пермь</v>
          </cell>
          <cell r="E820">
            <v>5900000100000</v>
          </cell>
        </row>
        <row r="821">
          <cell r="D821" t="str">
            <v>Сараны</v>
          </cell>
          <cell r="E821">
            <v>5900600000200</v>
          </cell>
        </row>
        <row r="822">
          <cell r="D822" t="str">
            <v>Соликамск</v>
          </cell>
          <cell r="E822">
            <v>5900001100000</v>
          </cell>
        </row>
        <row r="823">
          <cell r="D823" t="str">
            <v>Теплая Гора</v>
          </cell>
          <cell r="E823">
            <v>5900600001500</v>
          </cell>
        </row>
        <row r="824">
          <cell r="D824" t="str">
            <v>Усолье</v>
          </cell>
          <cell r="E824">
            <v>5902400100000</v>
          </cell>
        </row>
        <row r="825">
          <cell r="D825" t="str">
            <v>Ферма</v>
          </cell>
          <cell r="E825">
            <v>5902000008900</v>
          </cell>
        </row>
        <row r="826">
          <cell r="D826" t="str">
            <v>Чайковская</v>
          </cell>
          <cell r="E826">
            <v>5901400002100</v>
          </cell>
        </row>
        <row r="827">
          <cell r="D827" t="str">
            <v>Чайковский</v>
          </cell>
          <cell r="E827">
            <v>5900001200000</v>
          </cell>
        </row>
        <row r="828">
          <cell r="D828" t="str">
            <v>Чердынь</v>
          </cell>
        </row>
        <row r="829">
          <cell r="D829" t="str">
            <v>Чермоз</v>
          </cell>
        </row>
        <row r="830">
          <cell r="D830" t="str">
            <v>Чернушка</v>
          </cell>
        </row>
        <row r="831">
          <cell r="D831" t="str">
            <v>Чусовой</v>
          </cell>
          <cell r="E831">
            <v>5900001300000</v>
          </cell>
        </row>
        <row r="832">
          <cell r="D832" t="str">
            <v>Юг</v>
          </cell>
          <cell r="E832">
            <v>5902000002600</v>
          </cell>
        </row>
        <row r="833">
          <cell r="D833" t="str">
            <v>Арсеньев</v>
          </cell>
          <cell r="E833">
            <v>2500000200000</v>
          </cell>
        </row>
        <row r="834">
          <cell r="D834" t="str">
            <v>Артем</v>
          </cell>
          <cell r="E834">
            <v>2500000300000</v>
          </cell>
        </row>
        <row r="835">
          <cell r="D835" t="str">
            <v>Большой Камень</v>
          </cell>
          <cell r="E835">
            <v>2500000700000</v>
          </cell>
        </row>
        <row r="836">
          <cell r="D836" t="str">
            <v>Владивосток</v>
          </cell>
          <cell r="E836">
            <v>2500000100000</v>
          </cell>
        </row>
        <row r="837">
          <cell r="D837" t="str">
            <v>Дальнегорск</v>
          </cell>
          <cell r="E837">
            <v>2500000800000</v>
          </cell>
        </row>
        <row r="838">
          <cell r="D838" t="str">
            <v>Дальнереченск</v>
          </cell>
          <cell r="E838">
            <v>2500000900000</v>
          </cell>
        </row>
        <row r="839">
          <cell r="D839" t="str">
            <v>Лесозаводск</v>
          </cell>
          <cell r="E839">
            <v>2500001200000</v>
          </cell>
        </row>
        <row r="840">
          <cell r="D840" t="str">
            <v>Находка</v>
          </cell>
          <cell r="E840">
            <v>2500000400000</v>
          </cell>
        </row>
        <row r="841">
          <cell r="D841" t="str">
            <v>Партизанск</v>
          </cell>
          <cell r="E841">
            <v>2500000500000</v>
          </cell>
        </row>
        <row r="842">
          <cell r="D842" t="str">
            <v>Приморский</v>
          </cell>
          <cell r="E842">
            <v>2502100001300</v>
          </cell>
        </row>
        <row r="843">
          <cell r="D843" t="str">
            <v>Спасск-Дальний</v>
          </cell>
          <cell r="E843">
            <v>2500001000000</v>
          </cell>
        </row>
        <row r="844">
          <cell r="D844" t="str">
            <v>Сибирцево</v>
          </cell>
          <cell r="E844">
            <v>2502300001800</v>
          </cell>
        </row>
        <row r="845">
          <cell r="D845" t="str">
            <v>Смоляниново</v>
          </cell>
          <cell r="E845">
            <v>2502500001400</v>
          </cell>
        </row>
        <row r="846">
          <cell r="D846" t="str">
            <v>Уссурийск</v>
          </cell>
          <cell r="E846">
            <v>2500001100000</v>
          </cell>
        </row>
        <row r="847">
          <cell r="D847" t="str">
            <v>Фокино</v>
          </cell>
          <cell r="E847">
            <v>2500000600000</v>
          </cell>
        </row>
        <row r="848">
          <cell r="D848" t="str">
            <v>Великие Луки</v>
          </cell>
          <cell r="E848">
            <v>6000000200000</v>
          </cell>
        </row>
        <row r="849">
          <cell r="D849" t="str">
            <v>Великие Луки-1</v>
          </cell>
          <cell r="E849">
            <v>6000300199951</v>
          </cell>
        </row>
        <row r="850">
          <cell r="D850" t="str">
            <v>Гдов</v>
          </cell>
        </row>
        <row r="851">
          <cell r="D851" t="str">
            <v>Дно</v>
          </cell>
          <cell r="E851">
            <v>6000600100000</v>
          </cell>
        </row>
        <row r="852">
          <cell r="D852" t="str">
            <v>Невель</v>
          </cell>
          <cell r="E852">
            <v>6001000100000</v>
          </cell>
        </row>
        <row r="853">
          <cell r="D853" t="str">
            <v>Новоржев</v>
          </cell>
        </row>
        <row r="854">
          <cell r="D854" t="str">
            <v>Новосокольники</v>
          </cell>
          <cell r="E854">
            <v>6001200100000</v>
          </cell>
        </row>
        <row r="855">
          <cell r="D855" t="str">
            <v>Опочка</v>
          </cell>
        </row>
        <row r="856">
          <cell r="D856" t="str">
            <v>Остров</v>
          </cell>
        </row>
        <row r="857">
          <cell r="D857" t="str">
            <v>Печоры</v>
          </cell>
          <cell r="E857">
            <v>6001600100000</v>
          </cell>
        </row>
        <row r="858">
          <cell r="D858" t="str">
            <v>Порхов</v>
          </cell>
        </row>
        <row r="859">
          <cell r="D859" t="str">
            <v>Псков</v>
          </cell>
          <cell r="E859">
            <v>6000000100000</v>
          </cell>
        </row>
        <row r="860">
          <cell r="D860" t="str">
            <v>Пустошка</v>
          </cell>
        </row>
        <row r="861">
          <cell r="D861" t="str">
            <v>Пыталово</v>
          </cell>
        </row>
        <row r="862">
          <cell r="D862" t="str">
            <v>Себеж</v>
          </cell>
          <cell r="E862">
            <v>6002200100000</v>
          </cell>
        </row>
        <row r="863">
          <cell r="D863" t="str">
            <v>Азов</v>
          </cell>
          <cell r="E863">
            <v>6100001300000</v>
          </cell>
        </row>
        <row r="864">
          <cell r="D864" t="str">
            <v>Аксай</v>
          </cell>
        </row>
        <row r="865">
          <cell r="D865" t="str">
            <v>Батайск</v>
          </cell>
          <cell r="E865">
            <v>6100000300000</v>
          </cell>
        </row>
        <row r="866">
          <cell r="D866" t="str">
            <v>Кировская</v>
          </cell>
          <cell r="E866">
            <v>6101500002000</v>
          </cell>
        </row>
        <row r="867">
          <cell r="D867" t="str">
            <v>Белая Калитва</v>
          </cell>
          <cell r="E867">
            <v>6100500100000</v>
          </cell>
        </row>
        <row r="868">
          <cell r="D868" t="str">
            <v>Волгодонск</v>
          </cell>
          <cell r="E868">
            <v>6100000400000</v>
          </cell>
        </row>
        <row r="869">
          <cell r="D869" t="str">
            <v>Гуково</v>
          </cell>
          <cell r="E869">
            <v>6100000500000</v>
          </cell>
        </row>
        <row r="870">
          <cell r="D870" t="str">
            <v>Донецк</v>
          </cell>
          <cell r="E870">
            <v>6100000600000</v>
          </cell>
        </row>
        <row r="871">
          <cell r="D871" t="str">
            <v>Зверево</v>
          </cell>
          <cell r="E871">
            <v>6100000700000</v>
          </cell>
        </row>
        <row r="872">
          <cell r="D872" t="str">
            <v>Зерноград</v>
          </cell>
        </row>
        <row r="873">
          <cell r="D873" t="str">
            <v>Зимовники</v>
          </cell>
          <cell r="E873">
            <v>6101400000100</v>
          </cell>
        </row>
        <row r="874">
          <cell r="D874" t="str">
            <v>Каменск-Шахтинский</v>
          </cell>
          <cell r="E874">
            <v>6100000800000</v>
          </cell>
        </row>
        <row r="875">
          <cell r="D875" t="str">
            <v>Константиновск</v>
          </cell>
        </row>
        <row r="876">
          <cell r="D876" t="str">
            <v>Красный Сулин</v>
          </cell>
          <cell r="E876">
            <v>6101900100000</v>
          </cell>
        </row>
        <row r="877">
          <cell r="D877" t="str">
            <v>Миллерово</v>
          </cell>
          <cell r="E877">
            <v>6102300100000</v>
          </cell>
        </row>
        <row r="878">
          <cell r="D878" t="str">
            <v>Морозовск</v>
          </cell>
          <cell r="E878">
            <v>6102500100000</v>
          </cell>
        </row>
        <row r="879">
          <cell r="D879" t="str">
            <v>Новочеркасск</v>
          </cell>
          <cell r="E879">
            <v>6100000900000</v>
          </cell>
        </row>
        <row r="880">
          <cell r="D880" t="str">
            <v>Новошахтинск</v>
          </cell>
          <cell r="E880">
            <v>6100001000000</v>
          </cell>
        </row>
        <row r="881">
          <cell r="D881" t="str">
            <v>Пролетарск</v>
          </cell>
        </row>
        <row r="882">
          <cell r="D882" t="str">
            <v>Ростов-на-Дону</v>
          </cell>
          <cell r="E882">
            <v>6100000100000</v>
          </cell>
        </row>
        <row r="883">
          <cell r="D883" t="str">
            <v>Сальск</v>
          </cell>
        </row>
        <row r="884">
          <cell r="D884" t="str">
            <v>Семикаракорск</v>
          </cell>
        </row>
        <row r="885">
          <cell r="D885" t="str">
            <v>Таганрог</v>
          </cell>
          <cell r="E885">
            <v>6100001100000</v>
          </cell>
        </row>
        <row r="886">
          <cell r="D886" t="str">
            <v>Цимлянск</v>
          </cell>
        </row>
        <row r="887">
          <cell r="D887" t="str">
            <v>Шахты</v>
          </cell>
          <cell r="E887">
            <v>6100001200000</v>
          </cell>
        </row>
        <row r="888">
          <cell r="D888" t="str">
            <v>Касимов</v>
          </cell>
          <cell r="E888">
            <v>6200000400000</v>
          </cell>
        </row>
        <row r="889">
          <cell r="D889" t="str">
            <v>Кораблино</v>
          </cell>
          <cell r="E889">
            <v>6200700100000</v>
          </cell>
        </row>
        <row r="890">
          <cell r="D890" t="str">
            <v>Михайлов</v>
          </cell>
        </row>
        <row r="891">
          <cell r="D891" t="str">
            <v>Новомичуринск</v>
          </cell>
        </row>
        <row r="892">
          <cell r="D892" t="str">
            <v>Рыбное</v>
          </cell>
          <cell r="E892">
            <v>6201400100000</v>
          </cell>
        </row>
        <row r="893">
          <cell r="D893" t="str">
            <v>Ряжск</v>
          </cell>
          <cell r="E893">
            <v>6201500100000</v>
          </cell>
        </row>
        <row r="894">
          <cell r="D894" t="str">
            <v>Рязань</v>
          </cell>
          <cell r="E894">
            <v>6200000100000</v>
          </cell>
        </row>
        <row r="895">
          <cell r="D895" t="str">
            <v>Сасово</v>
          </cell>
          <cell r="E895">
            <v>6200000200000</v>
          </cell>
        </row>
        <row r="896">
          <cell r="D896" t="str">
            <v>Скопин</v>
          </cell>
          <cell r="E896">
            <v>6200000300000</v>
          </cell>
        </row>
        <row r="897">
          <cell r="D897" t="str">
            <v>Спас-Клепики</v>
          </cell>
        </row>
        <row r="898">
          <cell r="D898" t="str">
            <v>Спасск-Рязанский</v>
          </cell>
        </row>
        <row r="899">
          <cell r="D899" t="str">
            <v>Шацк</v>
          </cell>
        </row>
        <row r="900">
          <cell r="D900" t="str">
            <v>Жигулевск</v>
          </cell>
          <cell r="E900">
            <v>6300000200000</v>
          </cell>
        </row>
        <row r="901">
          <cell r="D901" t="str">
            <v>Кинель</v>
          </cell>
          <cell r="E901">
            <v>6300001000000</v>
          </cell>
        </row>
        <row r="902">
          <cell r="D902" t="str">
            <v>Нефтегорск</v>
          </cell>
        </row>
        <row r="903">
          <cell r="D903" t="str">
            <v>Новокуйбышевск</v>
          </cell>
          <cell r="E903">
            <v>6300000300000</v>
          </cell>
        </row>
        <row r="904">
          <cell r="D904" t="str">
            <v>Октябрьск</v>
          </cell>
          <cell r="E904">
            <v>6300000400000</v>
          </cell>
        </row>
        <row r="905">
          <cell r="D905" t="str">
            <v>Отрадный</v>
          </cell>
          <cell r="E905">
            <v>6300000500000</v>
          </cell>
        </row>
        <row r="906">
          <cell r="D906" t="str">
            <v>Похвистнево</v>
          </cell>
          <cell r="E906">
            <v>6300000900000</v>
          </cell>
        </row>
        <row r="907">
          <cell r="D907" t="str">
            <v>Самара</v>
          </cell>
          <cell r="E907">
            <v>6300000100000</v>
          </cell>
        </row>
        <row r="908">
          <cell r="D908" t="str">
            <v>Сызрань</v>
          </cell>
          <cell r="E908">
            <v>6300000800000</v>
          </cell>
        </row>
        <row r="909">
          <cell r="D909" t="str">
            <v>Тольятти</v>
          </cell>
          <cell r="E909">
            <v>6300000700000</v>
          </cell>
        </row>
        <row r="910">
          <cell r="D910" t="str">
            <v>Чапаевск</v>
          </cell>
          <cell r="E910">
            <v>6300000600000</v>
          </cell>
        </row>
        <row r="911">
          <cell r="D911" t="str">
            <v>Зеленогорск</v>
          </cell>
          <cell r="E911">
            <v>7800000200000</v>
          </cell>
        </row>
        <row r="912">
          <cell r="D912" t="str">
            <v>Колпино</v>
          </cell>
          <cell r="E912">
            <v>7800000300000</v>
          </cell>
        </row>
        <row r="913">
          <cell r="D913" t="str">
            <v>Красное Село</v>
          </cell>
          <cell r="E913">
            <v>7800000400000</v>
          </cell>
        </row>
        <row r="914">
          <cell r="D914" t="str">
            <v>Кронштадт</v>
          </cell>
          <cell r="E914">
            <v>7800000500000</v>
          </cell>
        </row>
        <row r="915">
          <cell r="D915" t="str">
            <v>Ломоносов</v>
          </cell>
          <cell r="E915">
            <v>7800000600000</v>
          </cell>
        </row>
        <row r="916">
          <cell r="D916" t="str">
            <v>Павловск</v>
          </cell>
          <cell r="E916">
            <v>7800000700000</v>
          </cell>
        </row>
        <row r="917">
          <cell r="D917" t="str">
            <v>Петергоф</v>
          </cell>
          <cell r="E917">
            <v>7800000800000</v>
          </cell>
        </row>
        <row r="918">
          <cell r="D918" t="str">
            <v>Пушкин</v>
          </cell>
          <cell r="E918">
            <v>7800000900000</v>
          </cell>
        </row>
        <row r="919">
          <cell r="D919" t="str">
            <v>Сестрорецк</v>
          </cell>
          <cell r="E919">
            <v>7800001000000</v>
          </cell>
        </row>
        <row r="920">
          <cell r="D920" t="str">
            <v>Санкт-Петербург</v>
          </cell>
          <cell r="E920">
            <v>7800000000000</v>
          </cell>
        </row>
        <row r="921">
          <cell r="D921" t="str">
            <v>Аркадак</v>
          </cell>
          <cell r="E921">
            <v>6400300100000</v>
          </cell>
        </row>
        <row r="922">
          <cell r="D922" t="str">
            <v>Аткарск</v>
          </cell>
          <cell r="E922">
            <v>6400000300000</v>
          </cell>
        </row>
        <row r="923">
          <cell r="D923" t="str">
            <v>Базарный Карабулак</v>
          </cell>
          <cell r="E923">
            <v>6400500000100</v>
          </cell>
        </row>
        <row r="924">
          <cell r="D924" t="str">
            <v>Балаково</v>
          </cell>
          <cell r="E924">
            <v>6400000400000</v>
          </cell>
        </row>
        <row r="925">
          <cell r="D925" t="str">
            <v>Балашов</v>
          </cell>
          <cell r="E925">
            <v>6400000500000</v>
          </cell>
        </row>
        <row r="926">
          <cell r="D926" t="str">
            <v>Бобровка</v>
          </cell>
          <cell r="E926">
            <v>6401700000400</v>
          </cell>
        </row>
        <row r="927">
          <cell r="D927" t="str">
            <v>Буровка</v>
          </cell>
          <cell r="E927">
            <v>6400900005100</v>
          </cell>
        </row>
        <row r="928">
          <cell r="D928" t="str">
            <v>Возрождение</v>
          </cell>
          <cell r="E928">
            <v>6403800002600</v>
          </cell>
        </row>
        <row r="929">
          <cell r="D929" t="str">
            <v>Вольск</v>
          </cell>
          <cell r="E929">
            <v>6400000600000</v>
          </cell>
        </row>
        <row r="930">
          <cell r="D930" t="str">
            <v>Вольск-18</v>
          </cell>
        </row>
        <row r="931">
          <cell r="D931" t="str">
            <v>Ершов</v>
          </cell>
          <cell r="E931">
            <v>6401400100000</v>
          </cell>
        </row>
        <row r="932">
          <cell r="D932" t="str">
            <v>Калининск</v>
          </cell>
          <cell r="E932">
            <v>6401600100000</v>
          </cell>
        </row>
        <row r="933">
          <cell r="D933" t="str">
            <v>Кологривовка</v>
          </cell>
          <cell r="E933">
            <v>6403500006400</v>
          </cell>
        </row>
        <row r="934">
          <cell r="D934" t="str">
            <v>Красноармейск</v>
          </cell>
          <cell r="E934">
            <v>6400000700000</v>
          </cell>
        </row>
        <row r="935">
          <cell r="D935" t="str">
            <v>Красный Кут</v>
          </cell>
        </row>
        <row r="936">
          <cell r="D936" t="str">
            <v>Кулатка</v>
          </cell>
          <cell r="E936">
            <v>6403800003000</v>
          </cell>
        </row>
        <row r="937">
          <cell r="D937" t="str">
            <v>Курдюм</v>
          </cell>
          <cell r="E937">
            <v>6403500001200</v>
          </cell>
        </row>
        <row r="938">
          <cell r="D938" t="str">
            <v>Маркс</v>
          </cell>
          <cell r="E938">
            <v>6400000800000</v>
          </cell>
        </row>
        <row r="939">
          <cell r="D939" t="str">
            <v>Новоузенск</v>
          </cell>
        </row>
        <row r="940">
          <cell r="D940" t="str">
            <v>Петровск</v>
          </cell>
          <cell r="E940">
            <v>6400000900000</v>
          </cell>
        </row>
        <row r="941">
          <cell r="D941" t="str">
            <v>Пугачев</v>
          </cell>
          <cell r="E941">
            <v>6400001000000</v>
          </cell>
        </row>
        <row r="942">
          <cell r="D942" t="str">
            <v>Ртищево</v>
          </cell>
          <cell r="E942">
            <v>6400001100000</v>
          </cell>
        </row>
        <row r="943">
          <cell r="D943" t="str">
            <v>Саратов</v>
          </cell>
          <cell r="E943">
            <v>6400000100000</v>
          </cell>
        </row>
        <row r="944">
          <cell r="D944" t="str">
            <v xml:space="preserve">Сенной </v>
          </cell>
          <cell r="E944">
            <v>6400900001700</v>
          </cell>
        </row>
        <row r="945">
          <cell r="D945" t="str">
            <v>Татищево</v>
          </cell>
          <cell r="E945">
            <v>6403500000100</v>
          </cell>
        </row>
        <row r="946">
          <cell r="D946" t="str">
            <v>Хвалынск</v>
          </cell>
          <cell r="E946">
            <v>6400001200000</v>
          </cell>
        </row>
        <row r="947">
          <cell r="D947" t="str">
            <v>Шиханы</v>
          </cell>
          <cell r="E947">
            <v>6400000200000</v>
          </cell>
        </row>
        <row r="948">
          <cell r="D948" t="str">
            <v>Энгельс</v>
          </cell>
          <cell r="E948">
            <v>6400001300000</v>
          </cell>
        </row>
        <row r="949">
          <cell r="D949" t="str">
            <v>Энгельс-19</v>
          </cell>
        </row>
        <row r="950">
          <cell r="D950" t="str">
            <v>Энгельс-2</v>
          </cell>
        </row>
        <row r="951">
          <cell r="D951" t="str">
            <v>Алдан</v>
          </cell>
        </row>
        <row r="952">
          <cell r="D952" t="str">
            <v>Верхоянск</v>
          </cell>
        </row>
        <row r="953">
          <cell r="D953" t="str">
            <v>Вилюйск</v>
          </cell>
        </row>
        <row r="954">
          <cell r="D954" t="str">
            <v>Ленск</v>
          </cell>
        </row>
        <row r="955">
          <cell r="D955" t="str">
            <v>Мирный</v>
          </cell>
        </row>
        <row r="956">
          <cell r="D956" t="str">
            <v>Нерюнгри</v>
          </cell>
          <cell r="E956">
            <v>1400000200000</v>
          </cell>
        </row>
        <row r="957">
          <cell r="D957" t="str">
            <v>Нюрба</v>
          </cell>
        </row>
        <row r="958">
          <cell r="D958" t="str">
            <v>Олекминск</v>
          </cell>
        </row>
        <row r="959">
          <cell r="D959" t="str">
            <v>Покровск</v>
          </cell>
        </row>
        <row r="960">
          <cell r="D960" t="str">
            <v>Среднеколымск</v>
          </cell>
        </row>
        <row r="961">
          <cell r="D961" t="str">
            <v>Томмот</v>
          </cell>
        </row>
        <row r="962">
          <cell r="D962" t="str">
            <v>Удачный</v>
          </cell>
        </row>
        <row r="963">
          <cell r="D963" t="str">
            <v>Якутск</v>
          </cell>
          <cell r="E963">
            <v>1400000100000</v>
          </cell>
        </row>
        <row r="964">
          <cell r="D964" t="str">
            <v>Александровск-Сахалинский</v>
          </cell>
        </row>
        <row r="965">
          <cell r="D965" t="str">
            <v>Анива</v>
          </cell>
        </row>
        <row r="966">
          <cell r="D966" t="str">
            <v>Долинск</v>
          </cell>
        </row>
        <row r="967">
          <cell r="D967" t="str">
            <v>Корсаков</v>
          </cell>
        </row>
        <row r="968">
          <cell r="D968" t="str">
            <v>Курильск</v>
          </cell>
        </row>
        <row r="969">
          <cell r="D969" t="str">
            <v>Макаров</v>
          </cell>
        </row>
        <row r="970">
          <cell r="D970" t="str">
            <v>Невельск</v>
          </cell>
        </row>
        <row r="971">
          <cell r="D971" t="str">
            <v>Оха</v>
          </cell>
        </row>
        <row r="972">
          <cell r="D972" t="str">
            <v>Поронайск</v>
          </cell>
        </row>
        <row r="973">
          <cell r="D973" t="str">
            <v>Северо-Курильск</v>
          </cell>
        </row>
        <row r="974">
          <cell r="D974" t="str">
            <v>Томари</v>
          </cell>
        </row>
        <row r="975">
          <cell r="D975" t="str">
            <v>Углегорск</v>
          </cell>
        </row>
        <row r="976">
          <cell r="D976" t="str">
            <v>Холмск</v>
          </cell>
        </row>
        <row r="977">
          <cell r="D977" t="str">
            <v>Шахтерск</v>
          </cell>
        </row>
        <row r="978">
          <cell r="D978" t="str">
            <v>Южно-Сахалинск</v>
          </cell>
          <cell r="E978">
            <v>6500000100000</v>
          </cell>
        </row>
        <row r="979">
          <cell r="D979" t="str">
            <v>Алапаевск</v>
          </cell>
          <cell r="E979">
            <v>6600002400000</v>
          </cell>
        </row>
        <row r="980">
          <cell r="D980" t="str">
            <v>Арамиль</v>
          </cell>
          <cell r="E980">
            <v>6602500200000</v>
          </cell>
        </row>
        <row r="981">
          <cell r="D981" t="str">
            <v>Артемовский</v>
          </cell>
          <cell r="E981">
            <v>6600300100000</v>
          </cell>
        </row>
        <row r="982">
          <cell r="D982" t="str">
            <v>Асбест</v>
          </cell>
          <cell r="E982">
            <v>6600000200000</v>
          </cell>
        </row>
        <row r="983">
          <cell r="D983" t="str">
            <v>Белоярский</v>
          </cell>
          <cell r="E983">
            <v>6600700000100</v>
          </cell>
        </row>
        <row r="984">
          <cell r="D984" t="str">
            <v>Березовский</v>
          </cell>
          <cell r="E984">
            <v>6600000300000</v>
          </cell>
        </row>
        <row r="985">
          <cell r="D985" t="str">
            <v>Богданович</v>
          </cell>
          <cell r="E985">
            <v>6600800100000</v>
          </cell>
        </row>
        <row r="986">
          <cell r="D986" t="str">
            <v>Большое Седельниково</v>
          </cell>
          <cell r="E986">
            <v>6602500001000</v>
          </cell>
        </row>
        <row r="987">
          <cell r="D987" t="str">
            <v>Верхний Тагил</v>
          </cell>
          <cell r="E987">
            <v>6600003700000</v>
          </cell>
        </row>
        <row r="988">
          <cell r="D988" t="str">
            <v>Верхняя Пышма</v>
          </cell>
          <cell r="E988">
            <v>6600000400000</v>
          </cell>
        </row>
        <row r="989">
          <cell r="D989" t="str">
            <v>Верхняя Салда</v>
          </cell>
          <cell r="E989">
            <v>6600004500000</v>
          </cell>
        </row>
        <row r="990">
          <cell r="D990" t="str">
            <v>Верхняя Тура</v>
          </cell>
          <cell r="E990">
            <v>6600004000000</v>
          </cell>
        </row>
        <row r="991">
          <cell r="D991" t="str">
            <v>Верхнее Дуброво</v>
          </cell>
          <cell r="E991">
            <v>6600700001300</v>
          </cell>
        </row>
        <row r="992">
          <cell r="D992" t="str">
            <v>Верхотурье</v>
          </cell>
          <cell r="E992">
            <v>6601000100000</v>
          </cell>
        </row>
        <row r="993">
          <cell r="D993" t="str">
            <v>Вогулка</v>
          </cell>
          <cell r="E993">
            <v>6600200002200</v>
          </cell>
        </row>
        <row r="994">
          <cell r="D994" t="str">
            <v>Волчанск</v>
          </cell>
          <cell r="E994">
            <v>6600003900000</v>
          </cell>
        </row>
        <row r="995">
          <cell r="D995" t="str">
            <v>Выя</v>
          </cell>
          <cell r="E995">
            <v>6600900000700</v>
          </cell>
        </row>
        <row r="996">
          <cell r="D996" t="str">
            <v>Грязновская</v>
          </cell>
          <cell r="E996">
            <v>6600800001200</v>
          </cell>
        </row>
        <row r="997">
          <cell r="D997" t="str">
            <v>Дегтярск</v>
          </cell>
          <cell r="E997">
            <v>6600004100000</v>
          </cell>
        </row>
        <row r="998">
          <cell r="D998" t="str">
            <v>Дружинино</v>
          </cell>
          <cell r="E998">
            <v>6601700001200</v>
          </cell>
        </row>
        <row r="999">
          <cell r="D999" t="str">
            <v>Екатеринбург</v>
          </cell>
          <cell r="E999">
            <v>6600000100000</v>
          </cell>
        </row>
        <row r="1000">
          <cell r="D1000" t="str">
            <v>Заречный</v>
          </cell>
          <cell r="E1000">
            <v>6600000500000</v>
          </cell>
        </row>
        <row r="1001">
          <cell r="D1001" t="str">
            <v>Ивдель</v>
          </cell>
          <cell r="E1001">
            <v>6600000600000</v>
          </cell>
        </row>
        <row r="1002">
          <cell r="D1002" t="str">
            <v>Илим</v>
          </cell>
          <cell r="E1002">
            <v>6603100001000</v>
          </cell>
        </row>
        <row r="1003">
          <cell r="D1003" t="str">
            <v>Ирбит</v>
          </cell>
          <cell r="E1003">
            <v>6600002900000</v>
          </cell>
        </row>
        <row r="1004">
          <cell r="D1004" t="str">
            <v>Исеть</v>
          </cell>
          <cell r="E1004">
            <v>6600000400900</v>
          </cell>
        </row>
        <row r="1005">
          <cell r="D1005" t="str">
            <v>Каменск-Уральский</v>
          </cell>
          <cell r="E1005">
            <v>6600002200000</v>
          </cell>
        </row>
        <row r="1006">
          <cell r="D1006" t="str">
            <v>Камышлов</v>
          </cell>
          <cell r="E1006">
            <v>6600003000000</v>
          </cell>
        </row>
        <row r="1007">
          <cell r="D1007" t="str">
            <v>Карпинск</v>
          </cell>
          <cell r="E1007">
            <v>6600000700000</v>
          </cell>
        </row>
        <row r="1008">
          <cell r="D1008" t="str">
            <v>Качканар</v>
          </cell>
          <cell r="E1008">
            <v>6600000800000</v>
          </cell>
        </row>
        <row r="1009">
          <cell r="D1009" t="str">
            <v>Кедровка</v>
          </cell>
          <cell r="E1009">
            <v>6600000300400</v>
          </cell>
        </row>
        <row r="1010">
          <cell r="D1010" t="str">
            <v>Кировград</v>
          </cell>
          <cell r="E1010">
            <v>6600000900000</v>
          </cell>
        </row>
        <row r="1011">
          <cell r="D1011" t="str">
            <v>Колчедан</v>
          </cell>
          <cell r="E1011">
            <v>6601300003100</v>
          </cell>
        </row>
        <row r="1012">
          <cell r="D1012" t="str">
            <v>Краснотурьинск</v>
          </cell>
          <cell r="E1012">
            <v>6600001000000</v>
          </cell>
        </row>
        <row r="1013">
          <cell r="D1013" t="str">
            <v>Красноуральск</v>
          </cell>
          <cell r="E1013">
            <v>6600001100000</v>
          </cell>
        </row>
        <row r="1014">
          <cell r="D1014" t="str">
            <v>Красноуфимск</v>
          </cell>
          <cell r="E1014">
            <v>6600003100000</v>
          </cell>
        </row>
        <row r="1015">
          <cell r="D1015" t="str">
            <v>Кузино</v>
          </cell>
          <cell r="E1015">
            <v>6600001601200</v>
          </cell>
        </row>
        <row r="1016">
          <cell r="D1016" t="str">
            <v>Кушва</v>
          </cell>
          <cell r="E1016">
            <v>6600001200000</v>
          </cell>
        </row>
        <row r="1017">
          <cell r="D1017" t="str">
            <v>Лесной</v>
          </cell>
          <cell r="E1017">
            <v>6600001300000</v>
          </cell>
        </row>
        <row r="1018">
          <cell r="D1018" t="str">
            <v>Михайловск</v>
          </cell>
          <cell r="E1018">
            <v>6601700200000</v>
          </cell>
        </row>
        <row r="1019">
          <cell r="D1019" t="str">
            <v>Невьянск</v>
          </cell>
          <cell r="E1019">
            <v>6600004300000</v>
          </cell>
        </row>
        <row r="1020">
          <cell r="D1020" t="str">
            <v>Нижние Серги</v>
          </cell>
        </row>
        <row r="1021">
          <cell r="D1021" t="str">
            <v>Нижние Серги-3</v>
          </cell>
        </row>
        <row r="1022">
          <cell r="D1022" t="str">
            <v>Нижний Тагил</v>
          </cell>
          <cell r="E1022">
            <v>6600002300000</v>
          </cell>
        </row>
        <row r="1023">
          <cell r="D1023" t="str">
            <v>Нижняя Салда</v>
          </cell>
          <cell r="E1023">
            <v>6600002700000</v>
          </cell>
        </row>
        <row r="1024">
          <cell r="D1024" t="str">
            <v>Нейво-Рудянка</v>
          </cell>
          <cell r="E1024">
            <v>6600000901200</v>
          </cell>
        </row>
        <row r="1025">
          <cell r="D1025" t="str">
            <v>Нижняя Тура</v>
          </cell>
          <cell r="E1025">
            <v>6600001400000</v>
          </cell>
        </row>
        <row r="1026">
          <cell r="D1026" t="str">
            <v>Новая Ляля</v>
          </cell>
        </row>
        <row r="1027">
          <cell r="D1027" t="str">
            <v>Новоуральск</v>
          </cell>
          <cell r="E1027">
            <v>6600001500000</v>
          </cell>
        </row>
        <row r="1028">
          <cell r="D1028" t="str">
            <v>Первоуральск</v>
          </cell>
          <cell r="E1028">
            <v>6600001600000</v>
          </cell>
        </row>
        <row r="1029">
          <cell r="D1029" t="str">
            <v>Полевской</v>
          </cell>
          <cell r="E1029">
            <v>6600001700000</v>
          </cell>
        </row>
        <row r="1030">
          <cell r="D1030" t="str">
            <v>Пышма</v>
          </cell>
          <cell r="E1030">
            <v>6602000000100</v>
          </cell>
        </row>
        <row r="1031">
          <cell r="D1031" t="str">
            <v>Ревда</v>
          </cell>
          <cell r="E1031">
            <v>6600001800000</v>
          </cell>
        </row>
        <row r="1032">
          <cell r="D1032" t="str">
            <v>Реж</v>
          </cell>
          <cell r="E1032">
            <v>6602100100000</v>
          </cell>
        </row>
        <row r="1033">
          <cell r="D1033" t="str">
            <v>Решёты</v>
          </cell>
          <cell r="E1033">
            <v>6600001602100</v>
          </cell>
        </row>
        <row r="1034">
          <cell r="D1034" t="str">
            <v>Североуральск</v>
          </cell>
          <cell r="E1034">
            <v>6600002100000</v>
          </cell>
        </row>
        <row r="1035">
          <cell r="D1035" t="str">
            <v>Серов</v>
          </cell>
          <cell r="E1035">
            <v>6600003400000</v>
          </cell>
        </row>
        <row r="1036">
          <cell r="D1036" t="str">
            <v>Смычка</v>
          </cell>
          <cell r="E1036">
            <v>6603000006000</v>
          </cell>
        </row>
        <row r="1037">
          <cell r="D1037" t="str">
            <v>Сосьва</v>
          </cell>
          <cell r="E1037">
            <v>6602200006500</v>
          </cell>
        </row>
        <row r="1038">
          <cell r="D1038" t="str">
            <v>Среднеуральск</v>
          </cell>
          <cell r="E1038">
            <v>6600003800000</v>
          </cell>
        </row>
        <row r="1039">
          <cell r="D1039" t="str">
            <v>Староуткинск</v>
          </cell>
          <cell r="E1039">
            <v>6603100003600</v>
          </cell>
        </row>
        <row r="1040">
          <cell r="D1040" t="str">
            <v>Сухой Лог</v>
          </cell>
          <cell r="E1040">
            <v>6602400100000</v>
          </cell>
        </row>
        <row r="1041">
          <cell r="D1041" t="str">
            <v>Сысерть</v>
          </cell>
          <cell r="E1041">
            <v>6602500100000</v>
          </cell>
        </row>
        <row r="1042">
          <cell r="D1042" t="str">
            <v>Таватуй</v>
          </cell>
          <cell r="E1042">
            <v>6601600003500</v>
          </cell>
        </row>
        <row r="1043">
          <cell r="D1043" t="str">
            <v>Тавда</v>
          </cell>
          <cell r="E1043">
            <v>6600004200000</v>
          </cell>
        </row>
        <row r="1044">
          <cell r="D1044" t="str">
            <v>Талица</v>
          </cell>
          <cell r="E1044">
            <v>6602800100000</v>
          </cell>
        </row>
        <row r="1045">
          <cell r="D1045" t="str">
            <v>Тугулым</v>
          </cell>
          <cell r="E1045">
            <v>6602900000100</v>
          </cell>
        </row>
        <row r="1046">
          <cell r="D1046" t="str">
            <v>Туринск</v>
          </cell>
        </row>
        <row r="1047">
          <cell r="D1047" t="str">
            <v>Хрустальная</v>
          </cell>
          <cell r="E1047">
            <v>6600001602700</v>
          </cell>
        </row>
        <row r="1048">
          <cell r="D1048" t="str">
            <v>Шаля</v>
          </cell>
          <cell r="E1048">
            <v>6603100000100</v>
          </cell>
        </row>
        <row r="1049">
          <cell r="D1049" t="str">
            <v>Шамары</v>
          </cell>
          <cell r="E1049">
            <v>6603100004400</v>
          </cell>
        </row>
        <row r="1050">
          <cell r="D1050" t="str">
            <v>Шипелово</v>
          </cell>
          <cell r="E1050">
            <v>6600700005900</v>
          </cell>
        </row>
        <row r="1051">
          <cell r="D1051" t="str">
            <v>Ясашная</v>
          </cell>
          <cell r="E1051">
            <v>6600200013200</v>
          </cell>
        </row>
        <row r="1052">
          <cell r="D1052" t="str">
            <v>Инкерман</v>
          </cell>
          <cell r="E1052">
            <v>9200000100000</v>
          </cell>
        </row>
        <row r="1053">
          <cell r="D1053" t="str">
            <v>Севастополь</v>
          </cell>
          <cell r="E1053">
            <v>9200000000000</v>
          </cell>
        </row>
        <row r="1054">
          <cell r="D1054" t="str">
            <v>Алагир</v>
          </cell>
        </row>
        <row r="1055">
          <cell r="D1055" t="str">
            <v>Ардон</v>
          </cell>
        </row>
        <row r="1056">
          <cell r="D1056" t="str">
            <v>Беслан</v>
          </cell>
          <cell r="E1056">
            <v>1500800100000</v>
          </cell>
        </row>
        <row r="1057">
          <cell r="D1057" t="str">
            <v>Владикавказ</v>
          </cell>
          <cell r="E1057">
            <v>1500000100000</v>
          </cell>
        </row>
        <row r="1058">
          <cell r="D1058" t="str">
            <v>Дигора</v>
          </cell>
        </row>
        <row r="1059">
          <cell r="D1059" t="str">
            <v>Моздок</v>
          </cell>
          <cell r="E1059">
            <v>1500700100000</v>
          </cell>
        </row>
        <row r="1060">
          <cell r="D1060" t="str">
            <v>Велиж</v>
          </cell>
        </row>
        <row r="1061">
          <cell r="D1061" t="str">
            <v>Вязьма</v>
          </cell>
          <cell r="E1061">
            <v>6700300100000</v>
          </cell>
        </row>
        <row r="1062">
          <cell r="D1062" t="str">
            <v>Гагарин</v>
          </cell>
          <cell r="E1062">
            <v>6700400100000</v>
          </cell>
        </row>
        <row r="1063">
          <cell r="D1063" t="str">
            <v>Демидов</v>
          </cell>
        </row>
        <row r="1064">
          <cell r="D1064" t="str">
            <v>Десногорск</v>
          </cell>
          <cell r="E1064">
            <v>6700000200000</v>
          </cell>
        </row>
        <row r="1065">
          <cell r="D1065" t="str">
            <v>Дорогобуж</v>
          </cell>
        </row>
        <row r="1066">
          <cell r="D1066" t="str">
            <v>Духовщина</v>
          </cell>
        </row>
        <row r="1067">
          <cell r="D1067" t="str">
            <v>Ельня</v>
          </cell>
          <cell r="E1067">
            <v>6700900100000</v>
          </cell>
        </row>
        <row r="1068">
          <cell r="D1068" t="str">
            <v>Починок</v>
          </cell>
          <cell r="E1068">
            <v>6701500100000</v>
          </cell>
        </row>
        <row r="1069">
          <cell r="D1069" t="str">
            <v>Рославль</v>
          </cell>
        </row>
        <row r="1070">
          <cell r="D1070" t="str">
            <v>Рудня</v>
          </cell>
        </row>
        <row r="1071">
          <cell r="D1071" t="str">
            <v>Сафоново</v>
          </cell>
          <cell r="E1071">
            <v>6701800100000</v>
          </cell>
        </row>
        <row r="1072">
          <cell r="D1072" t="str">
            <v>Смоленск</v>
          </cell>
          <cell r="E1072">
            <v>6700000300000</v>
          </cell>
        </row>
        <row r="1073">
          <cell r="D1073" t="str">
            <v>Сычевка</v>
          </cell>
        </row>
        <row r="1074">
          <cell r="D1074" t="str">
            <v>Ярцево</v>
          </cell>
        </row>
        <row r="1075">
          <cell r="D1075" t="str">
            <v>Благодарный</v>
          </cell>
          <cell r="E1075">
            <v>2600600100000</v>
          </cell>
        </row>
        <row r="1076">
          <cell r="D1076" t="str">
            <v>Буденновск</v>
          </cell>
          <cell r="E1076">
            <v>2600700100000</v>
          </cell>
        </row>
        <row r="1077">
          <cell r="D1077" t="str">
            <v>Георгиевск</v>
          </cell>
          <cell r="E1077">
            <v>2600000900000</v>
          </cell>
        </row>
        <row r="1078">
          <cell r="D1078" t="str">
            <v>Ессентуки</v>
          </cell>
          <cell r="E1078">
            <v>2600000200000</v>
          </cell>
        </row>
        <row r="1079">
          <cell r="D1079" t="str">
            <v>Железноводск</v>
          </cell>
          <cell r="E1079">
            <v>2600000300000</v>
          </cell>
        </row>
        <row r="1080">
          <cell r="D1080" t="str">
            <v>Зеленокумск</v>
          </cell>
          <cell r="E1080">
            <v>2602300100000</v>
          </cell>
        </row>
        <row r="1081">
          <cell r="D1081" t="str">
            <v>Изобильный</v>
          </cell>
          <cell r="E1081">
            <v>2601000100000</v>
          </cell>
        </row>
        <row r="1082">
          <cell r="D1082" t="str">
            <v>Ипатово</v>
          </cell>
          <cell r="E1082">
            <v>2601100100000</v>
          </cell>
        </row>
        <row r="1083">
          <cell r="D1083" t="str">
            <v>Кисловодск</v>
          </cell>
          <cell r="E1083">
            <v>2600000400000</v>
          </cell>
        </row>
        <row r="1084">
          <cell r="D1084" t="str">
            <v>Лермонтов</v>
          </cell>
          <cell r="E1084">
            <v>2600000500000</v>
          </cell>
        </row>
        <row r="1085">
          <cell r="D1085" t="str">
            <v>Минеральные Воды</v>
          </cell>
          <cell r="E1085">
            <v>2601700200000</v>
          </cell>
        </row>
        <row r="1086">
          <cell r="D1086" t="str">
            <v>Михайловск</v>
          </cell>
        </row>
        <row r="1087">
          <cell r="D1087" t="str">
            <v>Невинномысск</v>
          </cell>
          <cell r="E1087">
            <v>2600000600000</v>
          </cell>
        </row>
        <row r="1088">
          <cell r="D1088" t="str">
            <v>Нефтекумск</v>
          </cell>
        </row>
        <row r="1089">
          <cell r="D1089" t="str">
            <v>Новоалександровск</v>
          </cell>
          <cell r="E1089">
            <v>2601900100000</v>
          </cell>
        </row>
        <row r="1090">
          <cell r="D1090" t="str">
            <v>Новопавловск</v>
          </cell>
        </row>
        <row r="1091">
          <cell r="D1091" t="str">
            <v>Пятигорск</v>
          </cell>
          <cell r="E1091">
            <v>2600000700000</v>
          </cell>
        </row>
        <row r="1092">
          <cell r="D1092" t="str">
            <v>Светлоград</v>
          </cell>
          <cell r="E1092">
            <v>2602100100000</v>
          </cell>
        </row>
        <row r="1093">
          <cell r="D1093" t="str">
            <v>Ставрополь</v>
          </cell>
          <cell r="E1093">
            <v>2600000100000</v>
          </cell>
        </row>
        <row r="1094">
          <cell r="D1094" t="str">
            <v>Жердевка</v>
          </cell>
          <cell r="E1094">
            <v>6800400100000</v>
          </cell>
        </row>
        <row r="1095">
          <cell r="D1095" t="str">
            <v>Инжавино</v>
          </cell>
          <cell r="E1095">
            <v>6800600000100</v>
          </cell>
        </row>
        <row r="1096">
          <cell r="D1096" t="str">
            <v>Кирсанов</v>
          </cell>
          <cell r="E1096">
            <v>6800000500000</v>
          </cell>
        </row>
        <row r="1097">
          <cell r="D1097" t="str">
            <v>Котовск</v>
          </cell>
          <cell r="E1097">
            <v>6800000200000</v>
          </cell>
        </row>
        <row r="1098">
          <cell r="D1098" t="str">
            <v>Мичуринск</v>
          </cell>
          <cell r="E1098">
            <v>6800000600000</v>
          </cell>
        </row>
        <row r="1099">
          <cell r="D1099" t="str">
            <v>Моршанск</v>
          </cell>
          <cell r="E1099">
            <v>6800000300000</v>
          </cell>
        </row>
        <row r="1100">
          <cell r="D1100" t="str">
            <v xml:space="preserve">Никольское </v>
          </cell>
          <cell r="E1100">
            <v>6801700002800</v>
          </cell>
        </row>
        <row r="1101">
          <cell r="D1101" t="str">
            <v>Рассказово</v>
          </cell>
          <cell r="E1101">
            <v>6800000700000</v>
          </cell>
        </row>
        <row r="1102">
          <cell r="D1102" t="str">
            <v>Тамбов</v>
          </cell>
          <cell r="E1102">
            <v>6800000400000</v>
          </cell>
        </row>
        <row r="1103">
          <cell r="D1103" t="str">
            <v>Уварово</v>
          </cell>
          <cell r="E1103">
            <v>6800000800000</v>
          </cell>
        </row>
        <row r="1104">
          <cell r="D1104" t="str">
            <v>Агрыз</v>
          </cell>
          <cell r="E1104">
            <v>1600200100000</v>
          </cell>
        </row>
        <row r="1105">
          <cell r="D1105" t="str">
            <v>Азнакаево</v>
          </cell>
        </row>
        <row r="1106">
          <cell r="D1106" t="str">
            <v>Альметьевск</v>
          </cell>
        </row>
        <row r="1107">
          <cell r="D1107" t="str">
            <v>Арск</v>
          </cell>
          <cell r="E1107">
            <v>160110001100000</v>
          </cell>
        </row>
        <row r="1108">
          <cell r="D1108" t="str">
            <v>Бавлы</v>
          </cell>
        </row>
        <row r="1109">
          <cell r="D1109" t="str">
            <v>Болгар</v>
          </cell>
        </row>
        <row r="1110">
          <cell r="D1110" t="str">
            <v>Бугульма</v>
          </cell>
          <cell r="E1110">
            <v>1601400100000</v>
          </cell>
        </row>
        <row r="1111">
          <cell r="D1111" t="str">
            <v>Буинск</v>
          </cell>
        </row>
        <row r="1112">
          <cell r="D1112" t="str">
            <v>Елабуга</v>
          </cell>
        </row>
        <row r="1113">
          <cell r="D1113" t="str">
            <v>Заинск</v>
          </cell>
          <cell r="E1113">
            <v>1602000100000</v>
          </cell>
        </row>
        <row r="1114">
          <cell r="D1114" t="str">
            <v>Зеленодольск</v>
          </cell>
          <cell r="E1114">
            <v>1602100100000</v>
          </cell>
        </row>
        <row r="1115">
          <cell r="D1115" t="str">
            <v>Казань</v>
          </cell>
          <cell r="E1115">
            <v>1600000100000</v>
          </cell>
        </row>
        <row r="1116">
          <cell r="D1116" t="str">
            <v>Лаишево</v>
          </cell>
        </row>
        <row r="1117">
          <cell r="D1117" t="str">
            <v>Лениногорск</v>
          </cell>
          <cell r="E1117">
            <v>1602600100000</v>
          </cell>
        </row>
        <row r="1118">
          <cell r="D1118" t="str">
            <v>Мамадыш</v>
          </cell>
          <cell r="E1118">
            <v>1602700100000</v>
          </cell>
        </row>
        <row r="1119">
          <cell r="D1119" t="str">
            <v>Менделеевск</v>
          </cell>
          <cell r="E1119">
            <v>1602800100000</v>
          </cell>
        </row>
        <row r="1120">
          <cell r="D1120" t="str">
            <v>Мензелинск</v>
          </cell>
        </row>
        <row r="1121">
          <cell r="D1121" t="str">
            <v>Набережные Челны</v>
          </cell>
          <cell r="E1121">
            <v>1600000200000</v>
          </cell>
        </row>
        <row r="1122">
          <cell r="D1122" t="str">
            <v>Нижнекамск</v>
          </cell>
          <cell r="E1122">
            <v>1603100100000</v>
          </cell>
        </row>
        <row r="1123">
          <cell r="D1123" t="str">
            <v>Нурлат</v>
          </cell>
        </row>
        <row r="1124">
          <cell r="D1124" t="str">
            <v>Тетюши</v>
          </cell>
        </row>
        <row r="1125">
          <cell r="D1125" t="str">
            <v>Чистополь</v>
          </cell>
        </row>
        <row r="1126">
          <cell r="D1126" t="str">
            <v>Андреаполь</v>
          </cell>
          <cell r="E1126">
            <v>6900001000000</v>
          </cell>
        </row>
        <row r="1127">
          <cell r="D1127" t="str">
            <v>Бежецк</v>
          </cell>
          <cell r="E1127">
            <v>6900300100000</v>
          </cell>
        </row>
        <row r="1128">
          <cell r="D1128" t="str">
            <v>Белый</v>
          </cell>
        </row>
        <row r="1129">
          <cell r="D1129" t="str">
            <v>Бологое</v>
          </cell>
          <cell r="E1129">
            <v>6900500100000</v>
          </cell>
        </row>
        <row r="1130">
          <cell r="D1130" t="str">
            <v>Весьегонск</v>
          </cell>
          <cell r="E1130">
            <v>6900001100000</v>
          </cell>
        </row>
        <row r="1131">
          <cell r="D1131" t="str">
            <v>Вышний Волочек</v>
          </cell>
          <cell r="E1131">
            <v>6900000600000</v>
          </cell>
        </row>
        <row r="1132">
          <cell r="D1132" t="str">
            <v>Западная Двина</v>
          </cell>
          <cell r="E1132">
            <v>6900001300000</v>
          </cell>
        </row>
        <row r="1133">
          <cell r="D1133" t="str">
            <v>Зубцов</v>
          </cell>
        </row>
        <row r="1134">
          <cell r="D1134" t="str">
            <v>Калязин</v>
          </cell>
          <cell r="E1134">
            <v>6901100100000</v>
          </cell>
        </row>
        <row r="1135">
          <cell r="D1135" t="str">
            <v>Кашин</v>
          </cell>
          <cell r="E1135">
            <v>6900000900000</v>
          </cell>
        </row>
        <row r="1136">
          <cell r="D1136" t="str">
            <v>Кимры</v>
          </cell>
          <cell r="E1136">
            <v>6900000500000</v>
          </cell>
        </row>
        <row r="1137">
          <cell r="D1137" t="str">
            <v>Конаково</v>
          </cell>
        </row>
        <row r="1138">
          <cell r="D1138" t="str">
            <v>Красный Холм</v>
          </cell>
          <cell r="E1138">
            <v>6901600100051</v>
          </cell>
        </row>
        <row r="1139">
          <cell r="D1139" t="str">
            <v>Кувшиново</v>
          </cell>
          <cell r="E1139">
            <v>6901700100000</v>
          </cell>
        </row>
        <row r="1140">
          <cell r="D1140" t="str">
            <v>Лихославль</v>
          </cell>
        </row>
        <row r="1141">
          <cell r="D1141" t="str">
            <v>Нелидово</v>
          </cell>
          <cell r="E1141">
            <v>6900000400000</v>
          </cell>
        </row>
        <row r="1142">
          <cell r="D1142" t="str">
            <v>Осташков</v>
          </cell>
          <cell r="E1142">
            <v>6900000800000</v>
          </cell>
        </row>
        <row r="1143">
          <cell r="D1143" t="str">
            <v>Пищалкино</v>
          </cell>
          <cell r="E1143">
            <v>6903000012500</v>
          </cell>
        </row>
        <row r="1144">
          <cell r="D1144" t="str">
            <v>Ржев</v>
          </cell>
          <cell r="E1144">
            <v>6900000300000</v>
          </cell>
        </row>
        <row r="1145">
          <cell r="D1145" t="str">
            <v>Старица</v>
          </cell>
        </row>
        <row r="1146">
          <cell r="D1146" t="str">
            <v>Тверь</v>
          </cell>
          <cell r="E1146">
            <v>6900000100000</v>
          </cell>
        </row>
        <row r="1147">
          <cell r="D1147" t="str">
            <v>Торжок</v>
          </cell>
          <cell r="E1147">
            <v>6900000200000</v>
          </cell>
        </row>
        <row r="1148">
          <cell r="D1148" t="str">
            <v>Торопец</v>
          </cell>
        </row>
        <row r="1149">
          <cell r="D1149" t="str">
            <v>Удомля</v>
          </cell>
          <cell r="E1149">
            <v>6900000700000</v>
          </cell>
        </row>
        <row r="1150">
          <cell r="D1150" t="str">
            <v>Асино</v>
          </cell>
          <cell r="E1150">
            <v>7000300100000</v>
          </cell>
        </row>
        <row r="1151">
          <cell r="D1151" t="str">
            <v>Кедровый</v>
          </cell>
          <cell r="E1151">
            <v>7000000200000</v>
          </cell>
        </row>
        <row r="1152">
          <cell r="D1152" t="str">
            <v>Колпашево</v>
          </cell>
        </row>
        <row r="1153">
          <cell r="D1153" t="str">
            <v>Северск</v>
          </cell>
          <cell r="E1153">
            <v>7000000300000</v>
          </cell>
        </row>
        <row r="1154">
          <cell r="D1154" t="str">
            <v>Стрежевой</v>
          </cell>
          <cell r="E1154">
            <v>7000000400000</v>
          </cell>
        </row>
        <row r="1155">
          <cell r="D1155" t="str">
            <v>Томск</v>
          </cell>
          <cell r="E1155">
            <v>7000000100000</v>
          </cell>
        </row>
        <row r="1156">
          <cell r="D1156" t="str">
            <v>Алексин</v>
          </cell>
        </row>
        <row r="1157">
          <cell r="D1157" t="str">
            <v>Белев</v>
          </cell>
        </row>
        <row r="1158">
          <cell r="D1158" t="str">
            <v>Богородицк</v>
          </cell>
        </row>
        <row r="1159">
          <cell r="D1159" t="str">
            <v>Болохово</v>
          </cell>
        </row>
        <row r="1160">
          <cell r="D1160" t="str">
            <v>Венев</v>
          </cell>
          <cell r="E1160">
            <v>7100600100000</v>
          </cell>
        </row>
        <row r="1161">
          <cell r="D1161" t="str">
            <v>Донской</v>
          </cell>
          <cell r="E1161">
            <v>7100000200000</v>
          </cell>
        </row>
        <row r="1162">
          <cell r="D1162" t="str">
            <v>Ефремов</v>
          </cell>
        </row>
        <row r="1163">
          <cell r="D1163" t="str">
            <v>Кимовск</v>
          </cell>
        </row>
        <row r="1164">
          <cell r="D1164" t="str">
            <v>Киреевск</v>
          </cell>
          <cell r="E1164">
            <v>7101400100000</v>
          </cell>
        </row>
        <row r="1165">
          <cell r="D1165" t="str">
            <v>Липки</v>
          </cell>
        </row>
        <row r="1166">
          <cell r="D1166" t="str">
            <v>Новомосковск</v>
          </cell>
          <cell r="E1166">
            <v>7101700100000</v>
          </cell>
        </row>
        <row r="1167">
          <cell r="D1167" t="str">
            <v>Плавск</v>
          </cell>
          <cell r="E1167">
            <v>7101900100000</v>
          </cell>
        </row>
        <row r="1168">
          <cell r="D1168" t="str">
            <v>Советск</v>
          </cell>
        </row>
        <row r="1169">
          <cell r="D1169" t="str">
            <v>Суворов</v>
          </cell>
        </row>
        <row r="1170">
          <cell r="D1170" t="str">
            <v>Тула</v>
          </cell>
          <cell r="E1170">
            <v>7100000100000</v>
          </cell>
        </row>
        <row r="1171">
          <cell r="D1171" t="str">
            <v>Узловая</v>
          </cell>
          <cell r="E1171">
            <v>7102200100000</v>
          </cell>
        </row>
        <row r="1172">
          <cell r="D1172" t="str">
            <v>Чекалин</v>
          </cell>
        </row>
        <row r="1173">
          <cell r="D1173" t="str">
            <v>Щекино</v>
          </cell>
        </row>
        <row r="1174">
          <cell r="D1174" t="str">
            <v>Ясногорск</v>
          </cell>
          <cell r="E1174">
            <v>7102500100000</v>
          </cell>
        </row>
        <row r="1175">
          <cell r="D1175" t="str">
            <v>Ак-Довурак</v>
          </cell>
          <cell r="E1175">
            <v>1700000200000</v>
          </cell>
        </row>
        <row r="1176">
          <cell r="D1176" t="str">
            <v>Кызыл</v>
          </cell>
          <cell r="E1176">
            <v>1700000100000</v>
          </cell>
        </row>
        <row r="1177">
          <cell r="D1177" t="str">
            <v>Туран</v>
          </cell>
        </row>
        <row r="1178">
          <cell r="D1178" t="str">
            <v>Чадан</v>
          </cell>
        </row>
        <row r="1179">
          <cell r="D1179" t="str">
            <v>Шагонар</v>
          </cell>
        </row>
        <row r="1180">
          <cell r="D1180" t="str">
            <v>Вагай</v>
          </cell>
          <cell r="E1180">
            <v>7200600000100</v>
          </cell>
        </row>
        <row r="1181">
          <cell r="D1181" t="str">
            <v>Демьянка</v>
          </cell>
          <cell r="E1181">
            <v>7201800000400</v>
          </cell>
        </row>
        <row r="1182">
          <cell r="D1182" t="str">
            <v>Голышманово</v>
          </cell>
          <cell r="E1182">
            <v>7200800000100</v>
          </cell>
        </row>
        <row r="1183">
          <cell r="D1183" t="str">
            <v>Заводоуковск</v>
          </cell>
          <cell r="E1183">
            <v>7200000400000</v>
          </cell>
        </row>
        <row r="1184">
          <cell r="D1184" t="str">
            <v>Ишим</v>
          </cell>
          <cell r="E1184">
            <v>7200000300000</v>
          </cell>
        </row>
        <row r="1185">
          <cell r="D1185" t="str">
            <v>Омутинское</v>
          </cell>
          <cell r="E1185">
            <v>7201400000100</v>
          </cell>
        </row>
        <row r="1186">
          <cell r="D1186" t="str">
            <v>Тобольск</v>
          </cell>
          <cell r="E1186">
            <v>7200000200000</v>
          </cell>
        </row>
        <row r="1187">
          <cell r="D1187" t="str">
            <v>Туртас</v>
          </cell>
          <cell r="E1187">
            <v>7201800002000</v>
          </cell>
        </row>
        <row r="1188">
          <cell r="D1188" t="str">
            <v>Тюмень</v>
          </cell>
          <cell r="E1188">
            <v>7200000100000</v>
          </cell>
        </row>
        <row r="1189">
          <cell r="D1189" t="str">
            <v>Ялуторовск</v>
          </cell>
          <cell r="E1189">
            <v>7200000500000</v>
          </cell>
        </row>
        <row r="1190">
          <cell r="D1190" t="str">
            <v>Воткинск</v>
          </cell>
          <cell r="E1190">
            <v>1800000300000</v>
          </cell>
        </row>
        <row r="1191">
          <cell r="D1191" t="str">
            <v>Глазов</v>
          </cell>
          <cell r="E1191">
            <v>1800000400000</v>
          </cell>
        </row>
        <row r="1192">
          <cell r="D1192" t="str">
            <v>Ижевск</v>
          </cell>
          <cell r="E1192">
            <v>1800000100000</v>
          </cell>
        </row>
        <row r="1193">
          <cell r="D1193" t="str">
            <v>Чепца</v>
          </cell>
          <cell r="E1193">
            <v>1801300013300</v>
          </cell>
        </row>
        <row r="1194">
          <cell r="D1194" t="str">
            <v>Кабалуд</v>
          </cell>
          <cell r="E1194">
            <v>1801300004800</v>
          </cell>
        </row>
        <row r="1195">
          <cell r="D1195" t="str">
            <v>Кез</v>
          </cell>
          <cell r="E1195">
            <v>1801300000100</v>
          </cell>
        </row>
        <row r="1196">
          <cell r="D1196" t="str">
            <v>Кузьма</v>
          </cell>
          <cell r="E1196">
            <v>1801300006400</v>
          </cell>
        </row>
        <row r="1197">
          <cell r="D1197" t="str">
            <v>Можга</v>
          </cell>
          <cell r="E1197">
            <v>1800000500000</v>
          </cell>
        </row>
        <row r="1198">
          <cell r="D1198" t="str">
            <v>Сарапул</v>
          </cell>
          <cell r="E1198">
            <v>1800000200000</v>
          </cell>
        </row>
        <row r="1199">
          <cell r="D1199" t="str">
            <v>Барыш</v>
          </cell>
          <cell r="E1199">
            <v>7300300100000</v>
          </cell>
        </row>
        <row r="1200">
          <cell r="D1200" t="str">
            <v>Димитровград</v>
          </cell>
          <cell r="E1200">
            <v>7300000200000</v>
          </cell>
        </row>
        <row r="1201">
          <cell r="D1201" t="str">
            <v>Инза</v>
          </cell>
          <cell r="E1201">
            <v>7300500100000</v>
          </cell>
        </row>
        <row r="1202">
          <cell r="D1202" t="str">
            <v>Новоульяновск</v>
          </cell>
          <cell r="E1202">
            <v>7300000400000</v>
          </cell>
        </row>
        <row r="1203">
          <cell r="D1203" t="str">
            <v>Сенгилей</v>
          </cell>
        </row>
        <row r="1204">
          <cell r="D1204" t="str">
            <v>Ульяновск</v>
          </cell>
          <cell r="E1204">
            <v>7300000100000</v>
          </cell>
        </row>
        <row r="1205">
          <cell r="D1205" t="str">
            <v>Амурск</v>
          </cell>
          <cell r="E1205">
            <v>2700000300000</v>
          </cell>
        </row>
        <row r="1206">
          <cell r="D1206" t="str">
            <v>Бикин</v>
          </cell>
          <cell r="E1206">
            <v>2700000400000</v>
          </cell>
        </row>
        <row r="1207">
          <cell r="D1207" t="str">
            <v>Вяземский</v>
          </cell>
          <cell r="E1207">
            <v>2700700100000</v>
          </cell>
        </row>
        <row r="1208">
          <cell r="D1208" t="str">
            <v>Комсомольск-на-Амуре</v>
          </cell>
          <cell r="E1208">
            <v>2700000500000</v>
          </cell>
        </row>
        <row r="1209">
          <cell r="D1209" t="str">
            <v>Николаевск-на-Амуре</v>
          </cell>
          <cell r="E1209">
            <v>2700000600000</v>
          </cell>
        </row>
        <row r="1210">
          <cell r="D1210" t="str">
            <v>Советская Гавань</v>
          </cell>
          <cell r="E1210">
            <v>2700000700000</v>
          </cell>
        </row>
        <row r="1211">
          <cell r="D1211" t="str">
            <v>Хабаровск</v>
          </cell>
          <cell r="E1211">
            <v>2700000100000</v>
          </cell>
        </row>
        <row r="1212">
          <cell r="D1212" t="str">
            <v>Абаза</v>
          </cell>
          <cell r="E1212">
            <v>1900000400000</v>
          </cell>
        </row>
        <row r="1213">
          <cell r="D1213" t="str">
            <v>Абакан</v>
          </cell>
          <cell r="E1213">
            <v>1900000100000</v>
          </cell>
        </row>
        <row r="1214">
          <cell r="D1214" t="str">
            <v>Саяногорск</v>
          </cell>
          <cell r="E1214">
            <v>1900000200000</v>
          </cell>
        </row>
        <row r="1215">
          <cell r="D1215" t="str">
            <v>Сорск</v>
          </cell>
          <cell r="E1215">
            <v>1900000500000</v>
          </cell>
        </row>
        <row r="1216">
          <cell r="D1216" t="str">
            <v>Черногорск</v>
          </cell>
          <cell r="E1216">
            <v>1900000300000</v>
          </cell>
        </row>
        <row r="1217">
          <cell r="D1217" t="str">
            <v>Белоярский</v>
          </cell>
          <cell r="E1217">
            <v>8600001300000</v>
          </cell>
        </row>
        <row r="1218">
          <cell r="D1218" t="str">
            <v>Когалым</v>
          </cell>
          <cell r="E1218">
            <v>8600000200000</v>
          </cell>
        </row>
        <row r="1219">
          <cell r="D1219" t="str">
            <v>Лангепас</v>
          </cell>
          <cell r="E1219">
            <v>8600000300000</v>
          </cell>
        </row>
        <row r="1220">
          <cell r="D1220" t="str">
            <v>Лянтор</v>
          </cell>
        </row>
        <row r="1221">
          <cell r="D1221" t="str">
            <v>Мегион</v>
          </cell>
          <cell r="E1221">
            <v>8600000400000</v>
          </cell>
        </row>
        <row r="1222">
          <cell r="D1222" t="str">
            <v>Нефтеюганск</v>
          </cell>
          <cell r="E1222">
            <v>8600001400000</v>
          </cell>
        </row>
        <row r="1223">
          <cell r="D1223" t="str">
            <v>Нижневартовск</v>
          </cell>
          <cell r="E1223">
            <v>8600001100000</v>
          </cell>
        </row>
        <row r="1224">
          <cell r="D1224" t="str">
            <v>Нягань</v>
          </cell>
          <cell r="E1224">
            <v>8600000500000</v>
          </cell>
        </row>
        <row r="1225">
          <cell r="D1225" t="str">
            <v>Покачи</v>
          </cell>
          <cell r="E1225">
            <v>8600000600000</v>
          </cell>
        </row>
        <row r="1226">
          <cell r="D1226" t="str">
            <v>Пыть-Ях</v>
          </cell>
          <cell r="E1226">
            <v>8600000700000</v>
          </cell>
        </row>
        <row r="1227">
          <cell r="D1227" t="str">
            <v>Радужный</v>
          </cell>
          <cell r="E1227">
            <v>8600001500000</v>
          </cell>
        </row>
        <row r="1228">
          <cell r="D1228" t="str">
            <v>Советский</v>
          </cell>
          <cell r="E1228">
            <v>8600800100000</v>
          </cell>
        </row>
        <row r="1229">
          <cell r="D1229" t="str">
            <v>Сургут</v>
          </cell>
          <cell r="E1229">
            <v>8600001000000</v>
          </cell>
        </row>
        <row r="1230">
          <cell r="D1230" t="str">
            <v>Урай</v>
          </cell>
          <cell r="E1230">
            <v>8600000900000</v>
          </cell>
        </row>
        <row r="1231">
          <cell r="D1231" t="str">
            <v>Ханты-Мансийск</v>
          </cell>
          <cell r="E1231">
            <v>8600000100000</v>
          </cell>
        </row>
        <row r="1232">
          <cell r="D1232" t="str">
            <v>Югорск</v>
          </cell>
          <cell r="E1232">
            <v>8600001600000</v>
          </cell>
        </row>
        <row r="1233">
          <cell r="D1233" t="str">
            <v>Аша</v>
          </cell>
          <cell r="E1233">
            <v>7400200300000</v>
          </cell>
        </row>
        <row r="1234">
          <cell r="D1234" t="str">
            <v>Бакал</v>
          </cell>
        </row>
        <row r="1235">
          <cell r="D1235" t="str">
            <v>Верхнеуральск</v>
          </cell>
        </row>
        <row r="1236">
          <cell r="D1236" t="str">
            <v>Верхний Уфалей</v>
          </cell>
          <cell r="E1236">
            <v>7400000200000</v>
          </cell>
        </row>
        <row r="1237">
          <cell r="D1237" t="str">
            <v>Еманжелинск</v>
          </cell>
        </row>
        <row r="1238">
          <cell r="D1238" t="str">
            <v>Златоуст</v>
          </cell>
          <cell r="E1238">
            <v>7400000400000</v>
          </cell>
        </row>
        <row r="1239">
          <cell r="D1239" t="str">
            <v>Карабаш</v>
          </cell>
          <cell r="E1239">
            <v>7400000500000</v>
          </cell>
        </row>
        <row r="1240">
          <cell r="D1240" t="str">
            <v>Карталы</v>
          </cell>
          <cell r="E1240">
            <v>7400700100000</v>
          </cell>
        </row>
        <row r="1241">
          <cell r="D1241" t="str">
            <v>Касли</v>
          </cell>
        </row>
        <row r="1242">
          <cell r="D1242" t="str">
            <v>Катав-Ивановск</v>
          </cell>
        </row>
        <row r="1243">
          <cell r="D1243" t="str">
            <v>Копейск</v>
          </cell>
          <cell r="E1243">
            <v>7400000600000</v>
          </cell>
        </row>
        <row r="1244">
          <cell r="D1244" t="str">
            <v>Коркино</v>
          </cell>
        </row>
        <row r="1245">
          <cell r="D1245" t="str">
            <v>Куса</v>
          </cell>
          <cell r="E1245">
            <v>7403400100000</v>
          </cell>
        </row>
        <row r="1246">
          <cell r="D1246" t="str">
            <v>Кыштым</v>
          </cell>
          <cell r="E1246">
            <v>7400000800000</v>
          </cell>
        </row>
        <row r="1247">
          <cell r="D1247" t="str">
            <v>Магнитогорск</v>
          </cell>
          <cell r="E1247">
            <v>7400000900000</v>
          </cell>
        </row>
        <row r="1248">
          <cell r="D1248" t="str">
            <v>Миасс</v>
          </cell>
          <cell r="E1248">
            <v>7400001000000</v>
          </cell>
        </row>
        <row r="1249">
          <cell r="D1249" t="str">
            <v>Миньяр</v>
          </cell>
          <cell r="E1249">
            <v>7400200110000</v>
          </cell>
        </row>
        <row r="1250">
          <cell r="D1250" t="str">
            <v>Нязепетровск</v>
          </cell>
          <cell r="E1250">
            <v>7403600100000</v>
          </cell>
        </row>
        <row r="1251">
          <cell r="D1251" t="str">
            <v>Озерск</v>
          </cell>
          <cell r="E1251">
            <v>7400001100000</v>
          </cell>
        </row>
        <row r="1252">
          <cell r="D1252" t="str">
            <v>Пласт</v>
          </cell>
        </row>
        <row r="1253">
          <cell r="D1253" t="str">
            <v>Сатка</v>
          </cell>
          <cell r="E1253">
            <v>7401700200000</v>
          </cell>
        </row>
        <row r="1254">
          <cell r="D1254" t="str">
            <v>Сим</v>
          </cell>
          <cell r="E1254">
            <v>7400200200000</v>
          </cell>
        </row>
        <row r="1255">
          <cell r="D1255" t="str">
            <v>Снежинск</v>
          </cell>
          <cell r="E1255">
            <v>7400001300000</v>
          </cell>
        </row>
        <row r="1256">
          <cell r="D1256" t="str">
            <v>Трехгорный</v>
          </cell>
          <cell r="E1256">
            <v>7400001400000</v>
          </cell>
        </row>
        <row r="1257">
          <cell r="D1257" t="str">
            <v>Трехгорный-1</v>
          </cell>
          <cell r="E1257">
            <v>7400003400000</v>
          </cell>
        </row>
        <row r="1258">
          <cell r="D1258" t="str">
            <v>Троицк</v>
          </cell>
          <cell r="E1258">
            <v>7400003600000</v>
          </cell>
        </row>
        <row r="1259">
          <cell r="D1259" t="str">
            <v>Усть-Катав</v>
          </cell>
          <cell r="E1259">
            <v>7400001500000</v>
          </cell>
        </row>
        <row r="1260">
          <cell r="D1260" t="str">
            <v>Чебаркуль</v>
          </cell>
          <cell r="E1260">
            <v>7400003500000</v>
          </cell>
        </row>
        <row r="1261">
          <cell r="D1261" t="str">
            <v>Челябинск</v>
          </cell>
          <cell r="E1261">
            <v>7400000100000</v>
          </cell>
        </row>
        <row r="1262">
          <cell r="D1262" t="str">
            <v>Южноуральск</v>
          </cell>
          <cell r="E1262">
            <v>7400001600000</v>
          </cell>
        </row>
        <row r="1263">
          <cell r="D1263" t="str">
            <v>Юрюзань</v>
          </cell>
          <cell r="E1263">
            <v>7401000100000</v>
          </cell>
        </row>
        <row r="1264">
          <cell r="D1264" t="str">
            <v>Аргун</v>
          </cell>
          <cell r="E1264">
            <v>2000000200000</v>
          </cell>
        </row>
        <row r="1265">
          <cell r="D1265" t="str">
            <v>Грозный</v>
          </cell>
          <cell r="E1265">
            <v>2000000100000</v>
          </cell>
        </row>
        <row r="1266">
          <cell r="D1266" t="str">
            <v>Гудермес</v>
          </cell>
          <cell r="E1266">
            <v>2000500100000</v>
          </cell>
        </row>
        <row r="1267">
          <cell r="D1267" t="str">
            <v>Урус-Мартан</v>
          </cell>
        </row>
        <row r="1268">
          <cell r="D1268" t="str">
            <v>Шали</v>
          </cell>
        </row>
        <row r="1269">
          <cell r="D1269" t="str">
            <v>Алатырь</v>
          </cell>
          <cell r="E1269">
            <v>2100002200000</v>
          </cell>
        </row>
        <row r="1270">
          <cell r="D1270" t="str">
            <v>Канаш</v>
          </cell>
          <cell r="E1270">
            <v>2100002300000</v>
          </cell>
        </row>
        <row r="1271">
          <cell r="D1271" t="str">
            <v>Козловка</v>
          </cell>
          <cell r="E1271">
            <v>2100800100000</v>
          </cell>
        </row>
        <row r="1272">
          <cell r="D1272" t="str">
            <v>Мариинский Посад</v>
          </cell>
        </row>
        <row r="1273">
          <cell r="D1273" t="str">
            <v>Новочебоксарск</v>
          </cell>
          <cell r="E1273">
            <v>2100002400000</v>
          </cell>
        </row>
        <row r="1274">
          <cell r="D1274" t="str">
            <v>Цивильск</v>
          </cell>
        </row>
        <row r="1275">
          <cell r="D1275" t="str">
            <v>Чебоксары</v>
          </cell>
          <cell r="E1275">
            <v>2100000100000</v>
          </cell>
        </row>
        <row r="1276">
          <cell r="D1276" t="str">
            <v>Шумерля</v>
          </cell>
          <cell r="E1276">
            <v>2100002500000</v>
          </cell>
        </row>
        <row r="1277">
          <cell r="D1277" t="str">
            <v>Ядрин</v>
          </cell>
        </row>
        <row r="1278">
          <cell r="D1278" t="str">
            <v>Анадырь</v>
          </cell>
          <cell r="E1278">
            <v>8700000100000</v>
          </cell>
        </row>
        <row r="1279">
          <cell r="D1279" t="str">
            <v>Билибино</v>
          </cell>
        </row>
        <row r="1280">
          <cell r="D1280" t="str">
            <v>Певек</v>
          </cell>
        </row>
        <row r="1281">
          <cell r="D1281" t="str">
            <v>Губкинский</v>
          </cell>
          <cell r="E1281">
            <v>8900000200000</v>
          </cell>
        </row>
        <row r="1282">
          <cell r="D1282" t="str">
            <v>Лабытнанги</v>
          </cell>
          <cell r="E1282">
            <v>8900000300000</v>
          </cell>
        </row>
        <row r="1283">
          <cell r="D1283" t="str">
            <v>Муравленко</v>
          </cell>
          <cell r="E1283">
            <v>8900000400000</v>
          </cell>
        </row>
        <row r="1284">
          <cell r="D1284" t="str">
            <v>Надым</v>
          </cell>
          <cell r="E1284">
            <v>8900000500000</v>
          </cell>
        </row>
        <row r="1285">
          <cell r="D1285" t="str">
            <v>Новый Уренгой</v>
          </cell>
          <cell r="E1285">
            <v>8900000600000</v>
          </cell>
        </row>
        <row r="1286">
          <cell r="D1286" t="str">
            <v>Ноябрьск</v>
          </cell>
          <cell r="E1286">
            <v>8900000700000</v>
          </cell>
        </row>
        <row r="1287">
          <cell r="D1287" t="str">
            <v>Пурпе</v>
          </cell>
          <cell r="E1287">
            <v>8900400000500</v>
          </cell>
        </row>
        <row r="1288">
          <cell r="D1288" t="str">
            <v>Салехард</v>
          </cell>
          <cell r="E1288">
            <v>8900000100000</v>
          </cell>
        </row>
        <row r="1289">
          <cell r="D1289" t="str">
            <v>Тарко-Сале</v>
          </cell>
          <cell r="E1289">
            <v>8900400100000</v>
          </cell>
        </row>
        <row r="1290">
          <cell r="D1290" t="str">
            <v>Беклемишево</v>
          </cell>
          <cell r="E1290">
            <v>7601400001200</v>
          </cell>
        </row>
        <row r="1291">
          <cell r="D1291" t="str">
            <v xml:space="preserve">Берендеево </v>
          </cell>
          <cell r="E1291">
            <v>7601200001900</v>
          </cell>
        </row>
        <row r="1292">
          <cell r="D1292" t="str">
            <v>Бурмакино</v>
          </cell>
          <cell r="E1292">
            <v>7601000003000</v>
          </cell>
        </row>
        <row r="1293">
          <cell r="D1293" t="str">
            <v>Ваулово</v>
          </cell>
          <cell r="E1293">
            <v>7601600003700</v>
          </cell>
        </row>
        <row r="1294">
          <cell r="D1294" t="str">
            <v>Волга</v>
          </cell>
          <cell r="E1294">
            <v>7600900006300</v>
          </cell>
        </row>
        <row r="1295">
          <cell r="D1295" t="str">
            <v>Гаврилов-Ям</v>
          </cell>
        </row>
        <row r="1296">
          <cell r="D1296" t="str">
            <v>Данилов</v>
          </cell>
          <cell r="E1296">
            <v>7600600100000</v>
          </cell>
        </row>
        <row r="1297">
          <cell r="D1297" t="str">
            <v xml:space="preserve">Козьмодемьянск </v>
          </cell>
          <cell r="E1297">
            <v>7600100021100</v>
          </cell>
        </row>
        <row r="1298">
          <cell r="D1298" t="str">
            <v>Коромыслово</v>
          </cell>
          <cell r="E1298">
            <v>7601600012800</v>
          </cell>
        </row>
        <row r="1299">
          <cell r="D1299" t="str">
            <v>Кормилицино</v>
          </cell>
          <cell r="E1299">
            <v>7600100022800</v>
          </cell>
        </row>
        <row r="1300">
          <cell r="D1300" t="str">
            <v>Любим</v>
          </cell>
          <cell r="E1300">
            <v>7600700100000</v>
          </cell>
        </row>
        <row r="1301">
          <cell r="D1301" t="str">
            <v>Лютово</v>
          </cell>
          <cell r="E1301">
            <v>7600100028500</v>
          </cell>
        </row>
        <row r="1302">
          <cell r="D1302" t="str">
            <v>Маслово</v>
          </cell>
          <cell r="E1302">
            <v>7600900021300</v>
          </cell>
        </row>
        <row r="1303">
          <cell r="D1303" t="str">
            <v>ст. Молот</v>
          </cell>
          <cell r="E1303">
            <v>7600100072700</v>
          </cell>
        </row>
        <row r="1304">
          <cell r="D1304" t="str">
            <v>Мышкин</v>
          </cell>
        </row>
        <row r="1305">
          <cell r="D1305" t="str">
            <v>Новый Некоуз</v>
          </cell>
          <cell r="E1305">
            <v>7600900000100</v>
          </cell>
        </row>
        <row r="1306">
          <cell r="D1306" t="str">
            <v>Нерехта</v>
          </cell>
          <cell r="E1306">
            <v>4401300100000</v>
          </cell>
        </row>
        <row r="1307">
          <cell r="D1307" t="str">
            <v>Переславль-Залесский</v>
          </cell>
          <cell r="E1307">
            <v>7600000200000</v>
          </cell>
        </row>
        <row r="1308">
          <cell r="D1308" t="str">
            <v>Пошехонье</v>
          </cell>
        </row>
        <row r="1309">
          <cell r="D1309" t="str">
            <v>Приволжье</v>
          </cell>
          <cell r="E1309">
            <v>7601500041500</v>
          </cell>
        </row>
        <row r="1310">
          <cell r="D1310" t="str">
            <v>Ростов</v>
          </cell>
          <cell r="E1310">
            <v>7601400100000</v>
          </cell>
        </row>
        <row r="1311">
          <cell r="D1311" t="str">
            <v>Рыбинск</v>
          </cell>
          <cell r="E1311">
            <v>7601500100000</v>
          </cell>
        </row>
        <row r="1312">
          <cell r="D1312" t="str">
            <v>Сахареж</v>
          </cell>
          <cell r="E1312">
            <v>7601000023100</v>
          </cell>
        </row>
        <row r="1313">
          <cell r="D1313" t="str">
            <v>Семибратово</v>
          </cell>
          <cell r="E1313">
            <v>7601400018000</v>
          </cell>
        </row>
        <row r="1314">
          <cell r="D1314" t="str">
            <v>Сильницы</v>
          </cell>
          <cell r="E1314">
            <v>7601400018100</v>
          </cell>
        </row>
        <row r="1315">
          <cell r="D1315" t="str">
            <v>Телищево</v>
          </cell>
          <cell r="E1315">
            <v>7600100050500</v>
          </cell>
        </row>
        <row r="1316">
          <cell r="D1316" t="str">
            <v>Тихменево</v>
          </cell>
          <cell r="E1316">
            <v>7601500050400</v>
          </cell>
        </row>
        <row r="1317">
          <cell r="D1317" t="str">
            <v>Тутаев</v>
          </cell>
          <cell r="E1317">
            <v>7601600100000</v>
          </cell>
        </row>
        <row r="1318">
          <cell r="D1318" t="str">
            <v>Углич</v>
          </cell>
        </row>
        <row r="1319">
          <cell r="D1319" t="str">
            <v>Уткино</v>
          </cell>
          <cell r="E1319">
            <v>7600100052600</v>
          </cell>
        </row>
        <row r="1320">
          <cell r="D1320" t="str">
            <v>Шушково</v>
          </cell>
          <cell r="E1320">
            <v>7601200030700</v>
          </cell>
        </row>
        <row r="1321">
          <cell r="D1321" t="str">
            <v>Ярославль</v>
          </cell>
          <cell r="E1321">
            <v>7600000100000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Данные"/>
      <sheetName val="НСИ"/>
      <sheetName val="Лист1"/>
    </sheetNames>
    <sheetDataSet>
      <sheetData sheetId="0"/>
      <sheetData sheetId="1"/>
      <sheetData sheetId="2">
        <row r="2">
          <cell r="D2" t="str">
            <v>Адыгейск</v>
          </cell>
          <cell r="E2" t="str">
            <v>0100000200000</v>
          </cell>
        </row>
        <row r="3">
          <cell r="D3" t="str">
            <v>Майкоп</v>
          </cell>
          <cell r="E3" t="str">
            <v>0100000100000</v>
          </cell>
        </row>
        <row r="4">
          <cell r="D4" t="str">
            <v>Горно-Алтайск</v>
          </cell>
          <cell r="E4" t="str">
            <v>0400000100000</v>
          </cell>
        </row>
        <row r="5">
          <cell r="D5" t="str">
            <v>Алейск</v>
          </cell>
          <cell r="E5">
            <v>2200000200000</v>
          </cell>
        </row>
        <row r="6">
          <cell r="D6" t="str">
            <v>Барнаул</v>
          </cell>
          <cell r="E6">
            <v>2200000100000</v>
          </cell>
        </row>
        <row r="7">
          <cell r="D7" t="str">
            <v>Белокуриха</v>
          </cell>
          <cell r="E7">
            <v>2200000300000</v>
          </cell>
        </row>
        <row r="8">
          <cell r="D8" t="str">
            <v>Бийск</v>
          </cell>
          <cell r="E8">
            <v>2200000400000</v>
          </cell>
        </row>
        <row r="9">
          <cell r="D9" t="str">
            <v>Заринск</v>
          </cell>
          <cell r="E9">
            <v>2200001100000</v>
          </cell>
        </row>
        <row r="10">
          <cell r="D10" t="str">
            <v>Змеиногорск</v>
          </cell>
          <cell r="E10">
            <v>2200001300051</v>
          </cell>
        </row>
        <row r="11">
          <cell r="D11" t="str">
            <v>Камень-на-Оби</v>
          </cell>
          <cell r="E11">
            <v>2200000700051</v>
          </cell>
        </row>
        <row r="12">
          <cell r="D12" t="str">
            <v>Новоалтайск</v>
          </cell>
          <cell r="E12">
            <v>2200000800000</v>
          </cell>
        </row>
        <row r="13">
          <cell r="D13" t="str">
            <v>Рубцовск</v>
          </cell>
          <cell r="E13">
            <v>2200000900000</v>
          </cell>
        </row>
        <row r="14">
          <cell r="D14" t="str">
            <v>Славгород</v>
          </cell>
          <cell r="E14">
            <v>2200001000000</v>
          </cell>
        </row>
        <row r="15">
          <cell r="D15" t="str">
            <v>Яровое</v>
          </cell>
          <cell r="E15">
            <v>2200001200000</v>
          </cell>
        </row>
        <row r="16">
          <cell r="D16" t="str">
            <v>Белогорск</v>
          </cell>
          <cell r="E16">
            <v>2800000300000</v>
          </cell>
        </row>
        <row r="17">
          <cell r="D17" t="str">
            <v>Благовещенск</v>
          </cell>
          <cell r="E17">
            <v>2800000100000</v>
          </cell>
        </row>
        <row r="18">
          <cell r="D18" t="str">
            <v>Зея</v>
          </cell>
          <cell r="E18">
            <v>2800000400000</v>
          </cell>
        </row>
        <row r="19">
          <cell r="D19" t="str">
            <v>Прогресс</v>
          </cell>
          <cell r="E19">
            <v>2800000800000</v>
          </cell>
        </row>
        <row r="20">
          <cell r="D20" t="str">
            <v>Райчихинск</v>
          </cell>
          <cell r="E20">
            <v>2800000200000</v>
          </cell>
        </row>
        <row r="21">
          <cell r="D21" t="str">
            <v>Свободный</v>
          </cell>
          <cell r="E21">
            <v>2800000500000</v>
          </cell>
        </row>
        <row r="22">
          <cell r="D22" t="str">
            <v>Тыгда</v>
          </cell>
          <cell r="E22">
            <v>2800900001000</v>
          </cell>
        </row>
        <row r="23">
          <cell r="D23" t="str">
            <v>Тында</v>
          </cell>
          <cell r="E23">
            <v>2800000600000</v>
          </cell>
        </row>
        <row r="24">
          <cell r="D24" t="str">
            <v>Углегорск</v>
          </cell>
          <cell r="E24">
            <v>2800000900005</v>
          </cell>
        </row>
        <row r="25">
          <cell r="D25" t="str">
            <v>Циолковский</v>
          </cell>
          <cell r="E25">
            <v>2800001000000</v>
          </cell>
        </row>
        <row r="26">
          <cell r="D26" t="str">
            <v>Шимановск</v>
          </cell>
          <cell r="E26">
            <v>2800000700000</v>
          </cell>
        </row>
        <row r="27">
          <cell r="D27" t="str">
            <v>Архангельск</v>
          </cell>
          <cell r="E27">
            <v>2900000100000</v>
          </cell>
        </row>
        <row r="28">
          <cell r="D28" t="str">
            <v>Вельск</v>
          </cell>
          <cell r="E28">
            <v>2900200100000</v>
          </cell>
        </row>
        <row r="29">
          <cell r="D29" t="str">
            <v>Каргополь</v>
          </cell>
          <cell r="E29">
            <v>2800000700000</v>
          </cell>
        </row>
        <row r="30">
          <cell r="D30" t="str">
            <v>Кодино</v>
          </cell>
          <cell r="E30">
            <v>2901400001800</v>
          </cell>
        </row>
        <row r="31">
          <cell r="D31" t="str">
            <v>Коноша</v>
          </cell>
          <cell r="E31">
            <v>2900700000100</v>
          </cell>
        </row>
        <row r="32">
          <cell r="D32" t="str">
            <v>Коряжма</v>
          </cell>
          <cell r="E32">
            <v>2900000500000</v>
          </cell>
        </row>
        <row r="33">
          <cell r="D33" t="str">
            <v>Котлас</v>
          </cell>
          <cell r="E33">
            <v>2900800100000</v>
          </cell>
        </row>
        <row r="34">
          <cell r="D34" t="str">
            <v>Лойга</v>
          </cell>
          <cell r="E34">
            <v>2901700005400</v>
          </cell>
        </row>
        <row r="35">
          <cell r="D35" t="str">
            <v>Малошуйка</v>
          </cell>
          <cell r="E35">
            <v>2901400002800</v>
          </cell>
        </row>
        <row r="36">
          <cell r="D36" t="str">
            <v>Мезень</v>
          </cell>
          <cell r="E36">
            <v>2901200100000</v>
          </cell>
        </row>
        <row r="37">
          <cell r="D37" t="str">
            <v>Мирный</v>
          </cell>
          <cell r="E37">
            <v>2900000200000</v>
          </cell>
        </row>
        <row r="38">
          <cell r="D38" t="str">
            <v>Новодвинск</v>
          </cell>
          <cell r="E38">
            <v>2900000300000</v>
          </cell>
        </row>
        <row r="39">
          <cell r="D39" t="str">
            <v>Няндома</v>
          </cell>
          <cell r="E39">
            <v>2901300100000</v>
          </cell>
        </row>
        <row r="40">
          <cell r="D40" t="str">
            <v>Обозерский</v>
          </cell>
          <cell r="E40">
            <v>2901600015100</v>
          </cell>
        </row>
        <row r="41">
          <cell r="D41" t="str">
            <v>Онега</v>
          </cell>
          <cell r="E41">
            <v>2901400100000</v>
          </cell>
        </row>
        <row r="42">
          <cell r="D42" t="str">
            <v xml:space="preserve">Светлый  </v>
          </cell>
          <cell r="E42">
            <v>2901800006600</v>
          </cell>
        </row>
        <row r="43">
          <cell r="D43" t="str">
            <v>Северодвинск</v>
          </cell>
          <cell r="E43">
            <v>2900000400000</v>
          </cell>
        </row>
        <row r="44">
          <cell r="D44" t="str">
            <v>Сольвычегодск</v>
          </cell>
          <cell r="E44">
            <v>2900800300000</v>
          </cell>
        </row>
        <row r="45">
          <cell r="D45" t="str">
            <v>Тыва</v>
          </cell>
          <cell r="E45">
            <v>2901000015000</v>
          </cell>
        </row>
        <row r="46">
          <cell r="D46" t="str">
            <v>Шенкурск</v>
          </cell>
          <cell r="E46">
            <v>2901900100000</v>
          </cell>
        </row>
        <row r="47">
          <cell r="D47" t="str">
            <v>Астрахань</v>
          </cell>
          <cell r="E47">
            <v>3000000100000</v>
          </cell>
        </row>
        <row r="48">
          <cell r="D48" t="str">
            <v>Ахтубинск</v>
          </cell>
          <cell r="E48">
            <v>3000200100000</v>
          </cell>
        </row>
        <row r="49">
          <cell r="D49" t="str">
            <v>Знаменск</v>
          </cell>
          <cell r="E49">
            <v>3000000200000</v>
          </cell>
        </row>
        <row r="50">
          <cell r="D50" t="str">
            <v>Камызяк</v>
          </cell>
          <cell r="E50">
            <v>3000600100000</v>
          </cell>
        </row>
        <row r="51">
          <cell r="D51" t="str">
            <v>Нариманов</v>
          </cell>
          <cell r="E51">
            <v>3000900100000</v>
          </cell>
        </row>
        <row r="52">
          <cell r="D52" t="str">
            <v>Тальниковый</v>
          </cell>
          <cell r="E52">
            <v>3000700005800</v>
          </cell>
        </row>
        <row r="53">
          <cell r="D53" t="str">
            <v>Харабали</v>
          </cell>
          <cell r="E53">
            <v>3001100100000</v>
          </cell>
        </row>
        <row r="54">
          <cell r="D54" t="str">
            <v>Агидель</v>
          </cell>
          <cell r="E54" t="str">
            <v>0200000200000</v>
          </cell>
        </row>
        <row r="55">
          <cell r="D55" t="str">
            <v>Баймак</v>
          </cell>
          <cell r="E55">
            <v>200600100000</v>
          </cell>
        </row>
        <row r="56">
          <cell r="D56" t="str">
            <v>Белебей</v>
          </cell>
          <cell r="E56" t="str">
            <v>0200900100000</v>
          </cell>
        </row>
        <row r="57">
          <cell r="D57" t="str">
            <v>Белорецк</v>
          </cell>
          <cell r="E57">
            <v>201100100000</v>
          </cell>
        </row>
        <row r="58">
          <cell r="D58" t="str">
            <v>Бирск</v>
          </cell>
          <cell r="E58">
            <v>201300100000</v>
          </cell>
        </row>
        <row r="59">
          <cell r="D59" t="str">
            <v>Благовещенск</v>
          </cell>
          <cell r="E59">
            <v>201500100000</v>
          </cell>
        </row>
        <row r="60">
          <cell r="D60" t="str">
            <v>Давлеканово</v>
          </cell>
          <cell r="E60" t="str">
            <v>0205900100000</v>
          </cell>
        </row>
        <row r="61">
          <cell r="D61" t="str">
            <v>Дюртюли</v>
          </cell>
          <cell r="E61">
            <v>206000100000</v>
          </cell>
        </row>
        <row r="62">
          <cell r="D62" t="str">
            <v>Ишимбай</v>
          </cell>
          <cell r="E62">
            <v>202600100000</v>
          </cell>
        </row>
        <row r="63">
          <cell r="D63" t="str">
            <v>Кумертау</v>
          </cell>
          <cell r="E63" t="str">
            <v>0200000700000</v>
          </cell>
        </row>
        <row r="64">
          <cell r="D64" t="str">
            <v>Межгорье</v>
          </cell>
          <cell r="E64" t="str">
            <v>0200000800000</v>
          </cell>
        </row>
        <row r="65">
          <cell r="D65" t="str">
            <v>Мелеуз</v>
          </cell>
          <cell r="E65" t="str">
            <v>0203500100000</v>
          </cell>
        </row>
        <row r="66">
          <cell r="D66" t="str">
            <v>Нефтекамск</v>
          </cell>
          <cell r="E66" t="str">
            <v>0200000300000</v>
          </cell>
        </row>
        <row r="67">
          <cell r="D67" t="str">
            <v>Октябрьский</v>
          </cell>
          <cell r="E67" t="str">
            <v>0200000400000</v>
          </cell>
        </row>
        <row r="68">
          <cell r="D68" t="str">
            <v>Салават</v>
          </cell>
          <cell r="E68" t="str">
            <v>0200000500000</v>
          </cell>
        </row>
        <row r="69">
          <cell r="D69" t="str">
            <v>Сибай</v>
          </cell>
          <cell r="E69" t="str">
            <v>0200000600000</v>
          </cell>
        </row>
        <row r="70">
          <cell r="D70" t="str">
            <v>Стерлитамак</v>
          </cell>
          <cell r="E70" t="str">
            <v>0200001400000</v>
          </cell>
        </row>
        <row r="71">
          <cell r="D71" t="str">
            <v>Туймазы</v>
          </cell>
          <cell r="E71" t="str">
            <v>0204400100000</v>
          </cell>
        </row>
        <row r="72">
          <cell r="D72" t="str">
            <v>Уфа</v>
          </cell>
          <cell r="E72" t="str">
            <v>0200000100000</v>
          </cell>
        </row>
        <row r="73">
          <cell r="D73" t="str">
            <v>Учалы</v>
          </cell>
          <cell r="E73">
            <v>204600100000</v>
          </cell>
        </row>
        <row r="74">
          <cell r="D74" t="str">
            <v>Янаул</v>
          </cell>
          <cell r="E74">
            <v>205200100000</v>
          </cell>
        </row>
        <row r="75">
          <cell r="D75" t="str">
            <v>Алексеевка</v>
          </cell>
          <cell r="E75">
            <v>3100200100000</v>
          </cell>
        </row>
        <row r="76">
          <cell r="D76" t="str">
            <v>Белгород</v>
          </cell>
          <cell r="E76">
            <v>3100000100000</v>
          </cell>
        </row>
        <row r="77">
          <cell r="D77" t="str">
            <v>Бирюч</v>
          </cell>
          <cell r="E77">
            <v>3101200100000</v>
          </cell>
        </row>
        <row r="78">
          <cell r="D78" t="str">
            <v>Валуйки</v>
          </cell>
          <cell r="E78">
            <v>3100400100000</v>
          </cell>
        </row>
        <row r="79">
          <cell r="D79" t="str">
            <v>Грайворон</v>
          </cell>
          <cell r="E79">
            <v>3100700100000</v>
          </cell>
        </row>
        <row r="80">
          <cell r="D80" t="str">
            <v>Губкин</v>
          </cell>
          <cell r="E80">
            <v>3100000400000</v>
          </cell>
        </row>
        <row r="81">
          <cell r="D81" t="str">
            <v>Короча</v>
          </cell>
          <cell r="E81">
            <v>3101000100000</v>
          </cell>
        </row>
        <row r="82">
          <cell r="D82" t="str">
            <v>Новый Оскол</v>
          </cell>
          <cell r="E82">
            <v>3101400100000</v>
          </cell>
        </row>
        <row r="83">
          <cell r="D83" t="str">
            <v>Старый Оскол</v>
          </cell>
          <cell r="E83">
            <v>3100000200000</v>
          </cell>
        </row>
        <row r="84">
          <cell r="D84" t="str">
            <v>Строитель</v>
          </cell>
          <cell r="E84">
            <v>3102100100000</v>
          </cell>
        </row>
        <row r="85">
          <cell r="D85" t="str">
            <v>Шебекино</v>
          </cell>
          <cell r="E85">
            <v>3100000300000</v>
          </cell>
        </row>
        <row r="86">
          <cell r="D86" t="str">
            <v>Брянск</v>
          </cell>
          <cell r="E86">
            <v>3200000100000</v>
          </cell>
        </row>
        <row r="87">
          <cell r="D87" t="str">
            <v>Дятьково</v>
          </cell>
          <cell r="E87">
            <v>3200600100000</v>
          </cell>
        </row>
        <row r="88">
          <cell r="D88" t="str">
            <v>Жуковка</v>
          </cell>
          <cell r="E88">
            <v>3200800100000</v>
          </cell>
        </row>
        <row r="89">
          <cell r="D89" t="str">
            <v>Злынка</v>
          </cell>
          <cell r="E89">
            <v>3200900100000</v>
          </cell>
        </row>
        <row r="90">
          <cell r="D90" t="str">
            <v>Карачев</v>
          </cell>
          <cell r="E90">
            <v>3201000100000</v>
          </cell>
        </row>
        <row r="91">
          <cell r="D91" t="str">
            <v>Клинцы</v>
          </cell>
          <cell r="E91">
            <v>3200000300000</v>
          </cell>
        </row>
        <row r="92">
          <cell r="D92" t="str">
            <v>Мглин</v>
          </cell>
          <cell r="E92">
            <v>3201600100000</v>
          </cell>
        </row>
        <row r="93">
          <cell r="D93" t="str">
            <v>Новозыбков</v>
          </cell>
          <cell r="E93">
            <v>3200000400000</v>
          </cell>
        </row>
        <row r="94">
          <cell r="D94" t="str">
            <v>Почеп</v>
          </cell>
          <cell r="E94">
            <v>3202000100000</v>
          </cell>
        </row>
        <row r="95">
          <cell r="D95" t="str">
            <v>Севск</v>
          </cell>
          <cell r="E95">
            <v>3202200100000</v>
          </cell>
        </row>
        <row r="96">
          <cell r="D96" t="str">
            <v>Сельцо</v>
          </cell>
          <cell r="E96">
            <v>3200000200000</v>
          </cell>
        </row>
        <row r="97">
          <cell r="D97" t="str">
            <v>Стародуб</v>
          </cell>
          <cell r="E97">
            <v>3200000600000</v>
          </cell>
        </row>
        <row r="98">
          <cell r="D98" t="str">
            <v>Сураж</v>
          </cell>
          <cell r="E98">
            <v>3202500100000</v>
          </cell>
        </row>
        <row r="99">
          <cell r="D99" t="str">
            <v>Трубчевск</v>
          </cell>
        </row>
        <row r="100">
          <cell r="D100" t="str">
            <v>Унеча</v>
          </cell>
        </row>
        <row r="101">
          <cell r="D101" t="str">
            <v>Фокино</v>
          </cell>
          <cell r="E101">
            <v>3200000500000</v>
          </cell>
        </row>
        <row r="102">
          <cell r="D102" t="str">
            <v>Бабушкин</v>
          </cell>
        </row>
        <row r="103">
          <cell r="D103" t="str">
            <v>Гусиноозерск</v>
          </cell>
        </row>
        <row r="104">
          <cell r="D104" t="str">
            <v>Закаменск</v>
          </cell>
        </row>
        <row r="105">
          <cell r="D105" t="str">
            <v>Кяхта</v>
          </cell>
        </row>
        <row r="106">
          <cell r="D106" t="str">
            <v>Северобайкальск</v>
          </cell>
          <cell r="E106" t="str">
            <v>0300000200000</v>
          </cell>
        </row>
        <row r="107">
          <cell r="D107" t="str">
            <v>Улан-Удэ</v>
          </cell>
          <cell r="E107" t="str">
            <v>0300000100000</v>
          </cell>
        </row>
        <row r="108">
          <cell r="D108" t="str">
            <v>Александров</v>
          </cell>
          <cell r="E108">
            <v>3300200100000</v>
          </cell>
        </row>
        <row r="109">
          <cell r="D109" t="str">
            <v>Балакирево</v>
          </cell>
          <cell r="E109">
            <v>3300200400000</v>
          </cell>
        </row>
        <row r="110">
          <cell r="D110" t="str">
            <v>Большаково</v>
          </cell>
          <cell r="E110">
            <v>3300800002300</v>
          </cell>
        </row>
        <row r="111">
          <cell r="D111" t="str">
            <v>Владимир</v>
          </cell>
          <cell r="E111">
            <v>3300000100000</v>
          </cell>
        </row>
        <row r="112">
          <cell r="D112" t="str">
            <v>Вязники</v>
          </cell>
        </row>
        <row r="113">
          <cell r="D113" t="str">
            <v>Гороховец</v>
          </cell>
        </row>
        <row r="114">
          <cell r="D114" t="str">
            <v>Гусь-Хрустальный</v>
          </cell>
          <cell r="E114">
            <v>3300000300000</v>
          </cell>
        </row>
        <row r="115">
          <cell r="D115" t="str">
            <v>Камешково</v>
          </cell>
        </row>
        <row r="116">
          <cell r="D116" t="str">
            <v>Карабаново</v>
          </cell>
        </row>
        <row r="117">
          <cell r="D117" t="str">
            <v>Кипрево</v>
          </cell>
          <cell r="E117">
            <v>3300700005000</v>
          </cell>
        </row>
        <row r="118">
          <cell r="D118" t="str">
            <v>Киржач</v>
          </cell>
        </row>
        <row r="119">
          <cell r="D119" t="str">
            <v>Ковров</v>
          </cell>
          <cell r="E119">
            <v>3300000400000</v>
          </cell>
        </row>
        <row r="120">
          <cell r="D120" t="str">
            <v>Кольчугино</v>
          </cell>
        </row>
        <row r="121">
          <cell r="D121" t="str">
            <v>Костерево</v>
          </cell>
        </row>
        <row r="122">
          <cell r="D122" t="str">
            <v>Курлово</v>
          </cell>
        </row>
        <row r="123">
          <cell r="D123" t="str">
            <v>Лакинск</v>
          </cell>
          <cell r="E123">
            <v>3301400200000</v>
          </cell>
        </row>
        <row r="124">
          <cell r="D124" t="str">
            <v>Малыгино</v>
          </cell>
          <cell r="E124">
            <v>3300800008200</v>
          </cell>
        </row>
        <row r="125">
          <cell r="D125" t="str">
            <v>Меленки</v>
          </cell>
        </row>
        <row r="126">
          <cell r="D126" t="str">
            <v>Муром</v>
          </cell>
          <cell r="E126">
            <v>3300000500000</v>
          </cell>
        </row>
        <row r="127">
          <cell r="D127" t="str">
            <v>Петушки</v>
          </cell>
          <cell r="E127">
            <v>3301200100000</v>
          </cell>
        </row>
        <row r="128">
          <cell r="D128" t="str">
            <v>Покров</v>
          </cell>
        </row>
        <row r="129">
          <cell r="D129" t="str">
            <v>Радужный</v>
          </cell>
          <cell r="E129">
            <v>3300000200000</v>
          </cell>
        </row>
        <row r="130">
          <cell r="D130" t="str">
            <v>Собинка</v>
          </cell>
        </row>
        <row r="131">
          <cell r="D131" t="str">
            <v>Струнино</v>
          </cell>
        </row>
        <row r="132">
          <cell r="D132" t="str">
            <v>Судогда</v>
          </cell>
        </row>
        <row r="133">
          <cell r="D133" t="str">
            <v>Суздаль</v>
          </cell>
        </row>
        <row r="134">
          <cell r="D134" t="str">
            <v>Юрьев-Польский</v>
          </cell>
          <cell r="E134">
            <v>3301700100000</v>
          </cell>
        </row>
        <row r="135">
          <cell r="D135" t="str">
            <v>Абганерово</v>
          </cell>
          <cell r="E135">
            <v>34022200000200</v>
          </cell>
        </row>
        <row r="136">
          <cell r="D136" t="str">
            <v>Бердия</v>
          </cell>
          <cell r="E136">
            <v>3400900000700</v>
          </cell>
        </row>
        <row r="137">
          <cell r="D137" t="str">
            <v>Волгоград</v>
          </cell>
          <cell r="E137">
            <v>3400000100000</v>
          </cell>
        </row>
        <row r="138">
          <cell r="D138" t="str">
            <v>Волжский</v>
          </cell>
          <cell r="E138">
            <v>3400000200000</v>
          </cell>
        </row>
        <row r="139">
          <cell r="D139" t="str">
            <v>Гремячая</v>
          </cell>
          <cell r="E139">
            <v>3401400000600</v>
          </cell>
        </row>
        <row r="140">
          <cell r="D140" t="str">
            <v>Дубовка</v>
          </cell>
        </row>
        <row r="141">
          <cell r="D141" t="str">
            <v>Жирновск</v>
          </cell>
          <cell r="E141">
            <v>3400800100000</v>
          </cell>
        </row>
        <row r="142">
          <cell r="D142" t="str">
            <v>Зензеватка</v>
          </cell>
          <cell r="E142">
            <v>3402300000700</v>
          </cell>
        </row>
        <row r="143">
          <cell r="D143" t="str">
            <v>Иловля</v>
          </cell>
          <cell r="E143">
            <v>3400900000100</v>
          </cell>
        </row>
        <row r="144">
          <cell r="D144" t="str">
            <v>Калач-на-Дону</v>
          </cell>
        </row>
        <row r="145">
          <cell r="D145" t="str">
            <v>Камышин</v>
          </cell>
          <cell r="E145">
            <v>3400000300000</v>
          </cell>
        </row>
        <row r="146">
          <cell r="D146" t="str">
            <v>Котельниково</v>
          </cell>
          <cell r="E146">
            <v>3401400100000</v>
          </cell>
        </row>
        <row r="147">
          <cell r="D147" t="str">
            <v>Котово</v>
          </cell>
        </row>
        <row r="148">
          <cell r="D148" t="str">
            <v>Краснослободск</v>
          </cell>
        </row>
        <row r="149">
          <cell r="D149" t="str">
            <v>Ленинск</v>
          </cell>
        </row>
        <row r="150">
          <cell r="D150" t="str">
            <v>Михайловка</v>
          </cell>
          <cell r="E150">
            <v>3400000400000</v>
          </cell>
        </row>
        <row r="151">
          <cell r="D151" t="str">
            <v>Николаевск</v>
          </cell>
        </row>
        <row r="152">
          <cell r="D152" t="str">
            <v>Новоаннинский</v>
          </cell>
          <cell r="E152">
            <v>3402100000000</v>
          </cell>
        </row>
        <row r="153">
          <cell r="D153" t="str">
            <v>Палласовка</v>
          </cell>
        </row>
        <row r="154">
          <cell r="D154" t="str">
            <v>Пановка</v>
          </cell>
          <cell r="E154">
            <v>3401100003100</v>
          </cell>
        </row>
        <row r="155">
          <cell r="D155" t="str">
            <v>Петров Вал</v>
          </cell>
          <cell r="E155">
            <v>3401100200000</v>
          </cell>
        </row>
        <row r="156">
          <cell r="D156" t="str">
            <v>Светлый Яр</v>
          </cell>
          <cell r="E156">
            <v>3402600000100</v>
          </cell>
        </row>
        <row r="157">
          <cell r="D157" t="str">
            <v>Серафимович</v>
          </cell>
          <cell r="E157">
            <v>3402700100000</v>
          </cell>
        </row>
        <row r="158">
          <cell r="D158" t="str">
            <v>Суровикино</v>
          </cell>
          <cell r="E158">
            <v>3403000100000</v>
          </cell>
        </row>
        <row r="159">
          <cell r="D159" t="str">
            <v>Урюпинск</v>
          </cell>
          <cell r="E159">
            <v>3400000500000</v>
          </cell>
        </row>
        <row r="160">
          <cell r="D160" t="str">
            <v xml:space="preserve">Усть-Грязнуха </v>
          </cell>
          <cell r="E160">
            <v>3401100004400</v>
          </cell>
        </row>
        <row r="161">
          <cell r="D161" t="str">
            <v>Фролово</v>
          </cell>
          <cell r="E161">
            <v>3400000600000</v>
          </cell>
        </row>
        <row r="162">
          <cell r="D162" t="str">
            <v>Бабаево</v>
          </cell>
          <cell r="E162">
            <v>3500200100000</v>
          </cell>
        </row>
        <row r="163">
          <cell r="D163" t="str">
            <v>Белозерск</v>
          </cell>
        </row>
        <row r="164">
          <cell r="D164" t="str">
            <v>Великий Устюг</v>
          </cell>
          <cell r="E164">
            <v>3500600100000</v>
          </cell>
        </row>
        <row r="165">
          <cell r="D165" t="str">
            <v>Вожега</v>
          </cell>
          <cell r="E165">
            <v>3500800000100</v>
          </cell>
        </row>
        <row r="166">
          <cell r="D166" t="str">
            <v>Вологда</v>
          </cell>
          <cell r="E166">
            <v>3500000100000</v>
          </cell>
        </row>
        <row r="167">
          <cell r="D167" t="str">
            <v>Вохтога</v>
          </cell>
          <cell r="E167">
            <v>3501000000600</v>
          </cell>
        </row>
        <row r="168">
          <cell r="D168" t="str">
            <v>Вытегра</v>
          </cell>
        </row>
        <row r="169">
          <cell r="D169" t="str">
            <v>Грязовец</v>
          </cell>
          <cell r="E169">
            <v>3501000100000</v>
          </cell>
        </row>
        <row r="170">
          <cell r="D170" t="str">
            <v>Кадников</v>
          </cell>
        </row>
        <row r="171">
          <cell r="D171" t="str">
            <v>Кипелово</v>
          </cell>
          <cell r="E171">
            <v>3500100000600</v>
          </cell>
        </row>
        <row r="172">
          <cell r="D172" t="str">
            <v>Кириллов</v>
          </cell>
        </row>
        <row r="173">
          <cell r="D173" t="str">
            <v>Кошта</v>
          </cell>
          <cell r="E173">
            <v>3502500060600</v>
          </cell>
        </row>
        <row r="174">
          <cell r="D174" t="str">
            <v>Кущуба</v>
          </cell>
          <cell r="E174">
            <v>3500100013900</v>
          </cell>
        </row>
        <row r="175">
          <cell r="D175" t="str">
            <v>Красавино</v>
          </cell>
        </row>
        <row r="176">
          <cell r="D176" t="str">
            <v>Нефедово</v>
          </cell>
          <cell r="E176">
            <v>3500500011700</v>
          </cell>
        </row>
        <row r="177">
          <cell r="D177" t="str">
            <v>Никольск</v>
          </cell>
        </row>
        <row r="178">
          <cell r="D178" t="str">
            <v>Паприха</v>
          </cell>
          <cell r="E178">
            <v>3500100020500</v>
          </cell>
        </row>
        <row r="179">
          <cell r="D179" t="str">
            <v>Пролетарский</v>
          </cell>
          <cell r="E179">
            <v>3500800017300</v>
          </cell>
        </row>
        <row r="180">
          <cell r="D180" t="str">
            <v>Сокол</v>
          </cell>
        </row>
        <row r="181">
          <cell r="D181" t="str">
            <v>Тотьма</v>
          </cell>
        </row>
        <row r="182">
          <cell r="D182" t="str">
            <v>Устюжна</v>
          </cell>
          <cell r="E182">
            <v>3502200100000</v>
          </cell>
        </row>
        <row r="183">
          <cell r="D183" t="str">
            <v>Харовск</v>
          </cell>
          <cell r="E183">
            <v>3502300100000</v>
          </cell>
        </row>
        <row r="184">
          <cell r="D184" t="str">
            <v>Хемалда</v>
          </cell>
          <cell r="E184">
            <v>3502500004200</v>
          </cell>
        </row>
        <row r="185">
          <cell r="D185" t="str">
            <v>Чебсара</v>
          </cell>
          <cell r="E185">
            <v>3502600001500</v>
          </cell>
        </row>
        <row r="186">
          <cell r="D186" t="str">
            <v>Череповец</v>
          </cell>
          <cell r="E186">
            <v>3500000200000</v>
          </cell>
        </row>
        <row r="187">
          <cell r="D187" t="str">
            <v>Шексна</v>
          </cell>
          <cell r="E187">
            <v>3502600000100</v>
          </cell>
        </row>
        <row r="188">
          <cell r="D188" t="str">
            <v>Шеломово</v>
          </cell>
          <cell r="E188">
            <v>3502600019500</v>
          </cell>
        </row>
        <row r="189">
          <cell r="D189" t="str">
            <v>Бобров</v>
          </cell>
          <cell r="E189">
            <v>3600300100000</v>
          </cell>
        </row>
        <row r="190">
          <cell r="D190" t="str">
            <v>Богучар</v>
          </cell>
        </row>
        <row r="191">
          <cell r="D191" t="str">
            <v>Борисоглебск</v>
          </cell>
        </row>
        <row r="192">
          <cell r="D192" t="str">
            <v>Бутурлиновка</v>
          </cell>
          <cell r="E192">
            <v>3600600100000</v>
          </cell>
        </row>
        <row r="193">
          <cell r="D193" t="str">
            <v>Воронеж</v>
          </cell>
          <cell r="E193">
            <v>3600000100000</v>
          </cell>
        </row>
        <row r="194">
          <cell r="D194" t="str">
            <v>Воронеж-45</v>
          </cell>
          <cell r="E194">
            <v>3600000400000</v>
          </cell>
        </row>
        <row r="195">
          <cell r="D195" t="str">
            <v>Калач</v>
          </cell>
        </row>
        <row r="196">
          <cell r="D196" t="str">
            <v>Лиски</v>
          </cell>
          <cell r="E196">
            <v>3601500100000</v>
          </cell>
        </row>
        <row r="197">
          <cell r="D197" t="str">
            <v>Нововоронеж</v>
          </cell>
          <cell r="E197">
            <v>3600000300000</v>
          </cell>
        </row>
        <row r="198">
          <cell r="D198" t="str">
            <v>Новохоперск</v>
          </cell>
          <cell r="E198">
            <v>3601800100000</v>
          </cell>
        </row>
        <row r="199">
          <cell r="D199" t="str">
            <v>Острогожск</v>
          </cell>
          <cell r="E199">
            <v>3602000100000</v>
          </cell>
        </row>
        <row r="200">
          <cell r="D200" t="str">
            <v>Павловск</v>
          </cell>
          <cell r="E200">
            <v>3602100100000</v>
          </cell>
        </row>
        <row r="201">
          <cell r="D201" t="str">
            <v>Поворино</v>
          </cell>
        </row>
        <row r="202">
          <cell r="D202" t="str">
            <v>Россошь</v>
          </cell>
          <cell r="E202">
            <v>3602800100000</v>
          </cell>
        </row>
        <row r="203">
          <cell r="D203" t="str">
            <v>Семилуки</v>
          </cell>
        </row>
        <row r="204">
          <cell r="D204" t="str">
            <v>Таловая</v>
          </cell>
          <cell r="E204">
            <v>3603000000100</v>
          </cell>
        </row>
        <row r="205">
          <cell r="D205" t="str">
            <v>Эртиль</v>
          </cell>
        </row>
        <row r="206">
          <cell r="D206" t="str">
            <v>Буйнакск</v>
          </cell>
          <cell r="E206" t="str">
            <v>0500001000000</v>
          </cell>
        </row>
        <row r="207">
          <cell r="D207" t="str">
            <v>Дагестанские Огни</v>
          </cell>
          <cell r="E207" t="str">
            <v>0500000200000</v>
          </cell>
        </row>
        <row r="208">
          <cell r="D208" t="str">
            <v>Дербент</v>
          </cell>
          <cell r="E208" t="str">
            <v>0500000600000</v>
          </cell>
        </row>
        <row r="209">
          <cell r="D209" t="str">
            <v>Избербаш</v>
          </cell>
          <cell r="E209" t="str">
            <v>0500000300000</v>
          </cell>
        </row>
        <row r="210">
          <cell r="D210" t="str">
            <v>Каспийск</v>
          </cell>
          <cell r="E210" t="str">
            <v>0500000400000</v>
          </cell>
        </row>
        <row r="211">
          <cell r="D211" t="str">
            <v>Кизилюрт</v>
          </cell>
          <cell r="E211" t="str">
            <v>0500000700000</v>
          </cell>
        </row>
        <row r="212">
          <cell r="D212" t="str">
            <v>Кизляр</v>
          </cell>
          <cell r="E212" t="str">
            <v>0500000800000</v>
          </cell>
        </row>
        <row r="213">
          <cell r="D213" t="str">
            <v>Махачкала</v>
          </cell>
          <cell r="E213" t="str">
            <v>0500000100000</v>
          </cell>
        </row>
        <row r="214">
          <cell r="D214" t="str">
            <v>Хасавюрт</v>
          </cell>
          <cell r="E214" t="str">
            <v>0500000900000</v>
          </cell>
        </row>
        <row r="215">
          <cell r="D215" t="str">
            <v>Южно-Сухокумск</v>
          </cell>
          <cell r="E215" t="str">
            <v>0500000500000</v>
          </cell>
        </row>
        <row r="216">
          <cell r="D216" t="str">
            <v>Биробиджан</v>
          </cell>
          <cell r="E216">
            <v>7900000100000</v>
          </cell>
        </row>
        <row r="217">
          <cell r="D217" t="str">
            <v>Облучье</v>
          </cell>
          <cell r="E217">
            <v>7900300100000</v>
          </cell>
        </row>
        <row r="218">
          <cell r="D218" t="str">
            <v>Балей</v>
          </cell>
        </row>
        <row r="219">
          <cell r="D219" t="str">
            <v>Борзя</v>
          </cell>
          <cell r="E219">
            <v>7500500100000</v>
          </cell>
        </row>
        <row r="220">
          <cell r="D220" t="str">
            <v>Карымское</v>
          </cell>
          <cell r="E220">
            <v>7501000000100</v>
          </cell>
        </row>
        <row r="221">
          <cell r="D221" t="str">
            <v>Краснокаменск</v>
          </cell>
        </row>
        <row r="222">
          <cell r="D222" t="str">
            <v>Могоча</v>
          </cell>
          <cell r="E222">
            <v>7501400100000</v>
          </cell>
        </row>
        <row r="223">
          <cell r="D223" t="str">
            <v>Нерчинск</v>
          </cell>
        </row>
        <row r="224">
          <cell r="D224" t="str">
            <v>Петровск-Забайкальский</v>
          </cell>
          <cell r="E224">
            <v>7501900100000</v>
          </cell>
        </row>
        <row r="225">
          <cell r="D225" t="str">
            <v>Сретенск</v>
          </cell>
        </row>
        <row r="226">
          <cell r="D226" t="str">
            <v>Хилок</v>
          </cell>
          <cell r="E226">
            <v>7502500100000</v>
          </cell>
        </row>
        <row r="227">
          <cell r="D227" t="str">
            <v>Чита</v>
          </cell>
          <cell r="E227">
            <v>7500000100000</v>
          </cell>
        </row>
        <row r="228">
          <cell r="D228" t="str">
            <v>Шилка</v>
          </cell>
          <cell r="E228">
            <v>7502800100000</v>
          </cell>
        </row>
        <row r="229">
          <cell r="D229" t="str">
            <v>Новая Чара</v>
          </cell>
          <cell r="E229">
            <v>7500800000600</v>
          </cell>
        </row>
        <row r="230">
          <cell r="D230" t="str">
            <v>Вичуга</v>
          </cell>
          <cell r="E230">
            <v>3700300100000</v>
          </cell>
        </row>
        <row r="231">
          <cell r="D231" t="str">
            <v>Гаврилов Посад</v>
          </cell>
          <cell r="E231">
            <v>3700400100000</v>
          </cell>
        </row>
        <row r="232">
          <cell r="D232" t="str">
            <v>Заволжск</v>
          </cell>
        </row>
        <row r="233">
          <cell r="D233" t="str">
            <v>Иваново</v>
          </cell>
          <cell r="E233">
            <v>3700000100000</v>
          </cell>
        </row>
        <row r="234">
          <cell r="D234" t="str">
            <v>Кинешма</v>
          </cell>
          <cell r="E234">
            <v>3700000200000</v>
          </cell>
        </row>
        <row r="235">
          <cell r="D235" t="str">
            <v>Комсомольск</v>
          </cell>
        </row>
        <row r="236">
          <cell r="D236" t="str">
            <v>Кохма</v>
          </cell>
          <cell r="E236">
            <v>3700100200000</v>
          </cell>
        </row>
        <row r="237">
          <cell r="D237" t="str">
            <v>Ладыгино</v>
          </cell>
          <cell r="E237">
            <v>3701900017700</v>
          </cell>
        </row>
        <row r="238">
          <cell r="D238" t="str">
            <v>Малаховская</v>
          </cell>
          <cell r="E238">
            <v>3701800004900</v>
          </cell>
        </row>
        <row r="239">
          <cell r="D239" t="str">
            <v>Наволоки</v>
          </cell>
        </row>
        <row r="240">
          <cell r="D240" t="str">
            <v>Плес</v>
          </cell>
        </row>
        <row r="241">
          <cell r="D241" t="str">
            <v>Приволжск</v>
          </cell>
        </row>
        <row r="242">
          <cell r="D242" t="str">
            <v>Пучеж</v>
          </cell>
        </row>
        <row r="243">
          <cell r="D243" t="str">
            <v>Родники</v>
          </cell>
        </row>
        <row r="244">
          <cell r="D244" t="str">
            <v>Савино</v>
          </cell>
          <cell r="E244">
            <v>3701600000100</v>
          </cell>
        </row>
        <row r="245">
          <cell r="D245" t="str">
            <v>Сахтыш</v>
          </cell>
          <cell r="E245">
            <v>3701700009600</v>
          </cell>
        </row>
        <row r="246">
          <cell r="D246" t="str">
            <v>Тейково</v>
          </cell>
          <cell r="E246">
            <v>3701700100000</v>
          </cell>
        </row>
        <row r="247">
          <cell r="D247" t="str">
            <v>Фурманов</v>
          </cell>
          <cell r="E247">
            <v>3701800100000</v>
          </cell>
        </row>
        <row r="248">
          <cell r="D248" t="str">
            <v>Шуя</v>
          </cell>
        </row>
        <row r="249">
          <cell r="D249" t="str">
            <v>Южа</v>
          </cell>
        </row>
        <row r="250">
          <cell r="D250" t="str">
            <v>Юрьевец</v>
          </cell>
        </row>
        <row r="251">
          <cell r="D251" t="str">
            <v>Карабулак</v>
          </cell>
          <cell r="E251" t="str">
            <v>0600000200000</v>
          </cell>
        </row>
        <row r="252">
          <cell r="D252" t="str">
            <v>Магас</v>
          </cell>
          <cell r="E252" t="str">
            <v>0600000100000</v>
          </cell>
        </row>
        <row r="253">
          <cell r="D253" t="str">
            <v>Малгобек</v>
          </cell>
          <cell r="E253" t="str">
            <v>0600000400000</v>
          </cell>
        </row>
        <row r="254">
          <cell r="D254" t="str">
            <v>Назрань</v>
          </cell>
          <cell r="E254" t="str">
            <v>0600000300000</v>
          </cell>
        </row>
        <row r="255">
          <cell r="D255" t="str">
            <v>Сунжа</v>
          </cell>
          <cell r="E255" t="str">
            <v>0600000500000</v>
          </cell>
        </row>
        <row r="256">
          <cell r="D256" t="str">
            <v>Алзамай</v>
          </cell>
        </row>
        <row r="257">
          <cell r="D257" t="str">
            <v>Ангарск</v>
          </cell>
          <cell r="E257">
            <v>3800000400000</v>
          </cell>
        </row>
        <row r="258">
          <cell r="D258" t="str">
            <v>Байкальск</v>
          </cell>
        </row>
        <row r="259">
          <cell r="D259" t="str">
            <v>Бирюсинск</v>
          </cell>
        </row>
        <row r="260">
          <cell r="D260" t="str">
            <v>Бодайбо</v>
          </cell>
          <cell r="E260">
            <v>3800000600000</v>
          </cell>
        </row>
        <row r="261">
          <cell r="D261" t="str">
            <v>Братск</v>
          </cell>
          <cell r="E261">
            <v>3800000500000</v>
          </cell>
        </row>
        <row r="262">
          <cell r="D262" t="str">
            <v>Вихоревка</v>
          </cell>
          <cell r="E262">
            <v>3800500200000</v>
          </cell>
        </row>
        <row r="263">
          <cell r="D263" t="str">
            <v>Железногорск-Илимский</v>
          </cell>
          <cell r="E263">
            <v>3801500100000</v>
          </cell>
        </row>
        <row r="264">
          <cell r="D264" t="str">
            <v>Зима</v>
          </cell>
          <cell r="E264">
            <v>3800000700000</v>
          </cell>
        </row>
        <row r="265">
          <cell r="D265" t="str">
            <v>Иркутск</v>
          </cell>
          <cell r="E265">
            <v>3800000300000</v>
          </cell>
        </row>
        <row r="266">
          <cell r="D266" t="str">
            <v>Иркутск-45</v>
          </cell>
          <cell r="E266">
            <v>3800000100000</v>
          </cell>
        </row>
        <row r="267">
          <cell r="D267" t="str">
            <v>Киренск</v>
          </cell>
        </row>
        <row r="268">
          <cell r="D268" t="str">
            <v>Нижнеудинск</v>
          </cell>
          <cell r="E268">
            <v>3800000800000</v>
          </cell>
        </row>
        <row r="269">
          <cell r="D269" t="str">
            <v>Саянск</v>
          </cell>
          <cell r="E269">
            <v>3800000200000</v>
          </cell>
        </row>
        <row r="270">
          <cell r="D270" t="str">
            <v>Свирск</v>
          </cell>
          <cell r="E270">
            <v>3800001600000</v>
          </cell>
        </row>
        <row r="271">
          <cell r="D271" t="str">
            <v>Слюдянка</v>
          </cell>
          <cell r="E271">
            <v>3801800100000</v>
          </cell>
        </row>
        <row r="272">
          <cell r="D272" t="str">
            <v>Тайшет</v>
          </cell>
          <cell r="E272">
            <v>3800000900000</v>
          </cell>
        </row>
        <row r="273">
          <cell r="D273" t="str">
            <v>Тулун</v>
          </cell>
          <cell r="E273">
            <v>3800001000000</v>
          </cell>
        </row>
        <row r="274">
          <cell r="D274" t="str">
            <v>Усолье-Сибирское</v>
          </cell>
          <cell r="E274">
            <v>3800001100000</v>
          </cell>
        </row>
        <row r="275">
          <cell r="D275" t="str">
            <v>Усть-Илимск</v>
          </cell>
          <cell r="E275">
            <v>3800001200000</v>
          </cell>
        </row>
        <row r="276">
          <cell r="D276" t="str">
            <v>Усть-Кут</v>
          </cell>
          <cell r="E276">
            <v>3800001300000</v>
          </cell>
        </row>
        <row r="277">
          <cell r="D277" t="str">
            <v>Черемхово</v>
          </cell>
          <cell r="E277">
            <v>3800001400000</v>
          </cell>
        </row>
        <row r="278">
          <cell r="D278" t="str">
            <v>Шелехов</v>
          </cell>
          <cell r="E278">
            <v>3800001500000</v>
          </cell>
        </row>
        <row r="279">
          <cell r="D279" t="str">
            <v>Баксан</v>
          </cell>
          <cell r="E279" t="str">
            <v>0700000300000</v>
          </cell>
        </row>
        <row r="280">
          <cell r="D280" t="str">
            <v>Майский</v>
          </cell>
          <cell r="E280">
            <v>700400100000</v>
          </cell>
        </row>
        <row r="281">
          <cell r="D281" t="str">
            <v>Нальчик</v>
          </cell>
          <cell r="E281" t="str">
            <v>0700000100000</v>
          </cell>
        </row>
        <row r="282">
          <cell r="D282" t="str">
            <v>Нарткала</v>
          </cell>
        </row>
        <row r="283">
          <cell r="D283" t="str">
            <v>Прохладный</v>
          </cell>
          <cell r="E283" t="str">
            <v>0700000200000</v>
          </cell>
        </row>
        <row r="284">
          <cell r="D284" t="str">
            <v>Терек</v>
          </cell>
        </row>
        <row r="285">
          <cell r="D285" t="str">
            <v>Тырныауз</v>
          </cell>
        </row>
        <row r="286">
          <cell r="D286" t="str">
            <v>Чегем</v>
          </cell>
        </row>
        <row r="287">
          <cell r="D287" t="str">
            <v>Багратионовск</v>
          </cell>
        </row>
        <row r="288">
          <cell r="D288" t="str">
            <v>Балтийск</v>
          </cell>
          <cell r="E288">
            <v>3901500100000</v>
          </cell>
        </row>
        <row r="289">
          <cell r="D289" t="str">
            <v>Гвардейск</v>
          </cell>
        </row>
        <row r="290">
          <cell r="D290" t="str">
            <v>Гурьевск</v>
          </cell>
        </row>
        <row r="291">
          <cell r="D291" t="str">
            <v>Гусев</v>
          </cell>
        </row>
        <row r="292">
          <cell r="D292" t="str">
            <v>Зеленоградск</v>
          </cell>
        </row>
        <row r="293">
          <cell r="D293" t="str">
            <v>Калининград</v>
          </cell>
          <cell r="E293">
            <v>3900000100000</v>
          </cell>
        </row>
        <row r="294">
          <cell r="D294" t="str">
            <v>Краснознаменск</v>
          </cell>
        </row>
        <row r="295">
          <cell r="D295" t="str">
            <v>Ладушкин</v>
          </cell>
          <cell r="E295">
            <v>3900000800000</v>
          </cell>
        </row>
        <row r="296">
          <cell r="D296" t="str">
            <v>Мамоново</v>
          </cell>
          <cell r="E296">
            <v>3900000900000</v>
          </cell>
        </row>
        <row r="297">
          <cell r="D297" t="str">
            <v>Неман</v>
          </cell>
        </row>
        <row r="298">
          <cell r="D298" t="str">
            <v>Нестеров</v>
          </cell>
        </row>
        <row r="299">
          <cell r="D299" t="str">
            <v>Озерск</v>
          </cell>
        </row>
        <row r="300">
          <cell r="D300" t="str">
            <v>Пионерский</v>
          </cell>
          <cell r="E300">
            <v>3900000300000</v>
          </cell>
        </row>
        <row r="301">
          <cell r="D301" t="str">
            <v>Полесск</v>
          </cell>
        </row>
        <row r="302">
          <cell r="D302" t="str">
            <v>Правдинск</v>
          </cell>
          <cell r="E302">
            <v>3901200100000</v>
          </cell>
        </row>
        <row r="303">
          <cell r="D303" t="str">
            <v>Приморск</v>
          </cell>
        </row>
        <row r="304">
          <cell r="D304" t="str">
            <v>Светлогорск</v>
          </cell>
          <cell r="E304">
            <v>3901600100000</v>
          </cell>
        </row>
        <row r="305">
          <cell r="D305" t="str">
            <v>Светлый</v>
          </cell>
          <cell r="E305">
            <v>3900000600000</v>
          </cell>
        </row>
        <row r="306">
          <cell r="D306" t="str">
            <v>Славск</v>
          </cell>
        </row>
        <row r="307">
          <cell r="D307" t="str">
            <v>Советск</v>
          </cell>
          <cell r="E307">
            <v>3900000700000</v>
          </cell>
        </row>
        <row r="308">
          <cell r="D308" t="str">
            <v>Черняховск</v>
          </cell>
        </row>
        <row r="309">
          <cell r="D309" t="str">
            <v>Городовиковск</v>
          </cell>
        </row>
        <row r="310">
          <cell r="D310" t="str">
            <v>Лагань</v>
          </cell>
        </row>
        <row r="311">
          <cell r="D311" t="str">
            <v>Элиста</v>
          </cell>
          <cell r="E311" t="str">
            <v>0800000100000</v>
          </cell>
        </row>
        <row r="312">
          <cell r="D312" t="str">
            <v>Балабаново</v>
          </cell>
          <cell r="E312">
            <v>4000400200000</v>
          </cell>
        </row>
        <row r="313">
          <cell r="D313" t="str">
            <v>Белоусово</v>
          </cell>
        </row>
        <row r="314">
          <cell r="D314" t="str">
            <v>Боровск</v>
          </cell>
          <cell r="E314">
            <v>4000400100000</v>
          </cell>
        </row>
        <row r="315">
          <cell r="D315" t="str">
            <v>Боровск-1</v>
          </cell>
        </row>
        <row r="316">
          <cell r="D316" t="str">
            <v>Ермолино</v>
          </cell>
        </row>
        <row r="317">
          <cell r="D317" t="str">
            <v>Жиздра</v>
          </cell>
        </row>
        <row r="318">
          <cell r="D318" t="str">
            <v>Жуков</v>
          </cell>
        </row>
        <row r="319">
          <cell r="D319" t="str">
            <v>Калуга</v>
          </cell>
          <cell r="E319">
            <v>4000000100000</v>
          </cell>
        </row>
        <row r="320">
          <cell r="D320" t="str">
            <v>Киров</v>
          </cell>
          <cell r="E320">
            <v>4001100100000</v>
          </cell>
        </row>
        <row r="321">
          <cell r="D321" t="str">
            <v>Козельск</v>
          </cell>
        </row>
        <row r="322">
          <cell r="D322" t="str">
            <v>Кондрово</v>
          </cell>
        </row>
        <row r="323">
          <cell r="D323" t="str">
            <v>Кременки</v>
          </cell>
        </row>
        <row r="324">
          <cell r="D324" t="str">
            <v>Людиново</v>
          </cell>
        </row>
        <row r="325">
          <cell r="D325" t="str">
            <v>Малоярославец</v>
          </cell>
          <cell r="E325">
            <v>4001500100000</v>
          </cell>
        </row>
        <row r="326">
          <cell r="D326" t="str">
            <v>Медынь</v>
          </cell>
        </row>
        <row r="327">
          <cell r="D327" t="str">
            <v>Мещовск</v>
          </cell>
        </row>
        <row r="328">
          <cell r="D328" t="str">
            <v>Мосальск</v>
          </cell>
        </row>
        <row r="329">
          <cell r="D329" t="str">
            <v>Обнинск</v>
          </cell>
          <cell r="E329">
            <v>4000000200000</v>
          </cell>
        </row>
        <row r="330">
          <cell r="D330" t="str">
            <v>Сосенский</v>
          </cell>
        </row>
        <row r="331">
          <cell r="D331" t="str">
            <v>Спас-Деменск</v>
          </cell>
        </row>
        <row r="332">
          <cell r="D332" t="str">
            <v>Сухиничи</v>
          </cell>
        </row>
        <row r="333">
          <cell r="D333" t="str">
            <v>Таруса</v>
          </cell>
        </row>
        <row r="334">
          <cell r="D334" t="str">
            <v>Юхнов</v>
          </cell>
        </row>
        <row r="335">
          <cell r="D335" t="str">
            <v>Юхнов-1</v>
          </cell>
        </row>
        <row r="336">
          <cell r="D336" t="str">
            <v>Юхнов-2</v>
          </cell>
        </row>
        <row r="337">
          <cell r="D337" t="str">
            <v>Вилючинск</v>
          </cell>
          <cell r="E337">
            <v>4100000200000</v>
          </cell>
        </row>
        <row r="338">
          <cell r="D338" t="str">
            <v>Елизово</v>
          </cell>
        </row>
        <row r="339">
          <cell r="D339" t="str">
            <v>Петропавловск-Камчатский</v>
          </cell>
          <cell r="E339">
            <v>4100000100000</v>
          </cell>
        </row>
        <row r="340">
          <cell r="D340" t="str">
            <v>Карачаевск</v>
          </cell>
          <cell r="E340" t="str">
            <v>0900000200000</v>
          </cell>
        </row>
        <row r="341">
          <cell r="D341" t="str">
            <v>Теберда</v>
          </cell>
          <cell r="E341" t="str">
            <v>0900000300000</v>
          </cell>
        </row>
        <row r="342">
          <cell r="D342" t="str">
            <v>Усть-Джегута</v>
          </cell>
        </row>
        <row r="343">
          <cell r="D343" t="str">
            <v>Черкесск</v>
          </cell>
          <cell r="E343" t="str">
            <v>0900000100000</v>
          </cell>
        </row>
        <row r="344">
          <cell r="D344" t="str">
            <v>Беломорск</v>
          </cell>
          <cell r="E344">
            <v>1000200100000</v>
          </cell>
        </row>
        <row r="345">
          <cell r="D345" t="str">
            <v>Кемь</v>
          </cell>
        </row>
        <row r="346">
          <cell r="D346" t="str">
            <v>Кондопога</v>
          </cell>
          <cell r="E346">
            <v>1000500100000</v>
          </cell>
        </row>
        <row r="347">
          <cell r="D347" t="str">
            <v>Костомукша</v>
          </cell>
          <cell r="E347">
            <v>1000000400000</v>
          </cell>
        </row>
        <row r="348">
          <cell r="D348" t="str">
            <v>Лахденпохья</v>
          </cell>
          <cell r="E348">
            <v>1000600100000</v>
          </cell>
        </row>
        <row r="349">
          <cell r="D349" t="str">
            <v>Медвежьегорск</v>
          </cell>
          <cell r="E349">
            <v>1000800100000</v>
          </cell>
        </row>
        <row r="350">
          <cell r="D350" t="str">
            <v>Олонец</v>
          </cell>
          <cell r="E350">
            <v>1001000100000</v>
          </cell>
        </row>
        <row r="351">
          <cell r="D351" t="str">
            <v>Петрозаводск</v>
          </cell>
          <cell r="E351">
            <v>1000000100000</v>
          </cell>
        </row>
        <row r="352">
          <cell r="D352" t="str">
            <v>Питкяранта</v>
          </cell>
          <cell r="E352">
            <v>1001100100000</v>
          </cell>
        </row>
        <row r="353">
          <cell r="D353" t="str">
            <v>Пудож</v>
          </cell>
        </row>
        <row r="354">
          <cell r="D354" t="str">
            <v>Сегежа</v>
          </cell>
          <cell r="E354">
            <v>1001400100000</v>
          </cell>
        </row>
        <row r="355">
          <cell r="D355" t="str">
            <v>Сортавала</v>
          </cell>
          <cell r="E355">
            <v>1000000700000</v>
          </cell>
        </row>
        <row r="356">
          <cell r="D356" t="str">
            <v>Суоярви</v>
          </cell>
          <cell r="E356">
            <v>1001500100000</v>
          </cell>
        </row>
        <row r="357">
          <cell r="D357" t="str">
            <v>Анжеро-Судженск</v>
          </cell>
          <cell r="E357">
            <v>4200000200000</v>
          </cell>
        </row>
        <row r="358">
          <cell r="D358" t="str">
            <v>Белово</v>
          </cell>
          <cell r="E358">
            <v>4200001500000</v>
          </cell>
        </row>
        <row r="359">
          <cell r="D359" t="str">
            <v>Березовский</v>
          </cell>
          <cell r="E359">
            <v>4200000300000</v>
          </cell>
        </row>
        <row r="360">
          <cell r="D360" t="str">
            <v>Гурьевск</v>
          </cell>
        </row>
        <row r="361">
          <cell r="D361" t="str">
            <v>Калтан</v>
          </cell>
          <cell r="E361">
            <v>4200000400000</v>
          </cell>
        </row>
        <row r="362">
          <cell r="D362" t="str">
            <v>Кемерово</v>
          </cell>
          <cell r="E362">
            <v>4200000900000</v>
          </cell>
        </row>
        <row r="363">
          <cell r="D363" t="str">
            <v>Киселевск</v>
          </cell>
          <cell r="E363">
            <v>4200000500000</v>
          </cell>
        </row>
        <row r="364">
          <cell r="D364" t="str">
            <v>Ленинск-Кузнецкий</v>
          </cell>
          <cell r="E364">
            <v>4200001000000</v>
          </cell>
        </row>
        <row r="365">
          <cell r="D365" t="str">
            <v>Мариинск</v>
          </cell>
          <cell r="E365">
            <v>4200700100000</v>
          </cell>
        </row>
        <row r="366">
          <cell r="D366" t="str">
            <v>Междуреченск</v>
          </cell>
          <cell r="E366">
            <v>4200001600000</v>
          </cell>
        </row>
        <row r="367">
          <cell r="D367" t="str">
            <v>Мыски</v>
          </cell>
          <cell r="E367">
            <v>4200000600000</v>
          </cell>
        </row>
        <row r="368">
          <cell r="D368" t="str">
            <v>Новокузнецк</v>
          </cell>
          <cell r="E368">
            <v>4200001200000</v>
          </cell>
        </row>
        <row r="369">
          <cell r="D369" t="str">
            <v>Осинники</v>
          </cell>
          <cell r="E369">
            <v>4200000700000</v>
          </cell>
        </row>
        <row r="370">
          <cell r="D370" t="str">
            <v>Полысаево</v>
          </cell>
          <cell r="E370">
            <v>4200001100000</v>
          </cell>
        </row>
        <row r="371">
          <cell r="D371" t="str">
            <v>Прокопьевск</v>
          </cell>
          <cell r="E371">
            <v>4200001300000</v>
          </cell>
        </row>
        <row r="372">
          <cell r="D372" t="str">
            <v>Салаир</v>
          </cell>
        </row>
        <row r="373">
          <cell r="D373" t="str">
            <v>Тайга</v>
          </cell>
          <cell r="E373">
            <v>4200000800000</v>
          </cell>
        </row>
        <row r="374">
          <cell r="D374" t="str">
            <v>Таштагол</v>
          </cell>
          <cell r="E374">
            <v>4201200100000</v>
          </cell>
        </row>
        <row r="375">
          <cell r="D375" t="str">
            <v>Топки</v>
          </cell>
          <cell r="E375">
            <v>4201400100000</v>
          </cell>
        </row>
        <row r="376">
          <cell r="D376" t="str">
            <v>Юрга</v>
          </cell>
          <cell r="E376">
            <v>4200001400000</v>
          </cell>
        </row>
        <row r="377">
          <cell r="D377" t="str">
            <v>Белая Холуница</v>
          </cell>
        </row>
        <row r="378">
          <cell r="D378" t="str">
            <v>Вятские Поляны</v>
          </cell>
          <cell r="E378">
            <v>4300800100000</v>
          </cell>
        </row>
        <row r="379">
          <cell r="D379" t="str">
            <v>Гостовский</v>
          </cell>
          <cell r="E379">
            <v>4303800003100</v>
          </cell>
        </row>
        <row r="380">
          <cell r="D380" t="str">
            <v>Зуевка</v>
          </cell>
          <cell r="E380">
            <v>4301000100000</v>
          </cell>
        </row>
        <row r="381">
          <cell r="D381" t="str">
            <v xml:space="preserve">Киров </v>
          </cell>
          <cell r="E381">
            <v>4300000100000</v>
          </cell>
        </row>
        <row r="382">
          <cell r="D382" t="str">
            <v>Кирово-Чепецк</v>
          </cell>
          <cell r="E382">
            <v>4300000400000</v>
          </cell>
        </row>
        <row r="383">
          <cell r="D383" t="str">
            <v>Кирс</v>
          </cell>
        </row>
        <row r="384">
          <cell r="D384" t="str">
            <v>Котельнич</v>
          </cell>
        </row>
        <row r="385">
          <cell r="D385" t="str">
            <v>Луза</v>
          </cell>
        </row>
        <row r="386">
          <cell r="D386" t="str">
            <v>Малмыж</v>
          </cell>
        </row>
        <row r="387">
          <cell r="D387" t="str">
            <v>Мураши</v>
          </cell>
        </row>
        <row r="388">
          <cell r="D388" t="str">
            <v>Нолинск</v>
          </cell>
        </row>
        <row r="389">
          <cell r="D389" t="str">
            <v>Омутнинск</v>
          </cell>
        </row>
        <row r="390">
          <cell r="D390" t="str">
            <v>Орлов</v>
          </cell>
        </row>
        <row r="391">
          <cell r="D391" t="str">
            <v>Слободской</v>
          </cell>
        </row>
        <row r="392">
          <cell r="D392" t="str">
            <v>Советск</v>
          </cell>
        </row>
        <row r="393">
          <cell r="D393" t="str">
            <v>Сосновка</v>
          </cell>
        </row>
        <row r="394">
          <cell r="D394" t="str">
            <v>Уржум</v>
          </cell>
        </row>
        <row r="395">
          <cell r="D395" t="str">
            <v>Яранск</v>
          </cell>
        </row>
        <row r="396">
          <cell r="D396" t="str">
            <v>Воркута</v>
          </cell>
          <cell r="E396">
            <v>1100000200000</v>
          </cell>
        </row>
        <row r="397">
          <cell r="D397" t="str">
            <v>Вуктыл</v>
          </cell>
          <cell r="E397">
            <v>1100000300000</v>
          </cell>
        </row>
        <row r="398">
          <cell r="D398" t="str">
            <v>Елецкий</v>
          </cell>
          <cell r="E398">
            <v>1100000200400</v>
          </cell>
        </row>
        <row r="399">
          <cell r="D399" t="str">
            <v>Емва</v>
          </cell>
          <cell r="E399">
            <v>1100600100000</v>
          </cell>
        </row>
        <row r="400">
          <cell r="D400" t="str">
            <v>Инта</v>
          </cell>
          <cell r="E400">
            <v>1100000400000</v>
          </cell>
        </row>
        <row r="401">
          <cell r="D401" t="str">
            <v>Мадмас</v>
          </cell>
          <cell r="E401">
            <v>1101700003300</v>
          </cell>
        </row>
        <row r="402">
          <cell r="D402" t="str">
            <v>Микунь</v>
          </cell>
          <cell r="E402">
            <v>1101700200000</v>
          </cell>
        </row>
        <row r="403">
          <cell r="D403" t="str">
            <v>Мозындор</v>
          </cell>
          <cell r="E403">
            <v>1101500003600</v>
          </cell>
        </row>
        <row r="404">
          <cell r="D404" t="str">
            <v>Печора</v>
          </cell>
          <cell r="E404">
            <v>1100000500000</v>
          </cell>
        </row>
        <row r="405">
          <cell r="D405" t="str">
            <v>Сивомаскинский</v>
          </cell>
          <cell r="E405">
            <v>1100000202500</v>
          </cell>
        </row>
        <row r="406">
          <cell r="D406" t="str">
            <v>Сосногорск</v>
          </cell>
          <cell r="E406">
            <v>1100000600000</v>
          </cell>
        </row>
        <row r="407">
          <cell r="D407" t="str">
            <v>Сыктывкар</v>
          </cell>
          <cell r="E407">
            <v>1100000100000</v>
          </cell>
        </row>
        <row r="408">
          <cell r="D408" t="str">
            <v>Троицко-Печорск</v>
          </cell>
          <cell r="E408">
            <v>1101400000100</v>
          </cell>
        </row>
        <row r="409">
          <cell r="D409" t="str">
            <v>Усинск</v>
          </cell>
          <cell r="E409">
            <v>1100000700000</v>
          </cell>
        </row>
        <row r="410">
          <cell r="D410" t="str">
            <v>Ухта</v>
          </cell>
          <cell r="E410">
            <v>1100000800000</v>
          </cell>
        </row>
        <row r="411">
          <cell r="D411" t="str">
            <v>Бродни</v>
          </cell>
          <cell r="E411">
            <v>4400300002400</v>
          </cell>
        </row>
        <row r="412">
          <cell r="D412" t="str">
            <v>Буй</v>
          </cell>
          <cell r="E412">
            <v>4400300100000</v>
          </cell>
        </row>
        <row r="413">
          <cell r="D413" t="str">
            <v>Волгореченск</v>
          </cell>
          <cell r="E413">
            <v>4400000200000</v>
          </cell>
        </row>
        <row r="414">
          <cell r="D414" t="str">
            <v>Галич</v>
          </cell>
          <cell r="E414">
            <v>4400500100000</v>
          </cell>
        </row>
        <row r="415">
          <cell r="D415" t="str">
            <v>Зебляки</v>
          </cell>
          <cell r="E415">
            <v>4402400005800</v>
          </cell>
        </row>
        <row r="416">
          <cell r="D416" t="str">
            <v>Кологрив</v>
          </cell>
        </row>
        <row r="417">
          <cell r="D417" t="str">
            <v>Кострома</v>
          </cell>
          <cell r="E417">
            <v>4400000300000</v>
          </cell>
        </row>
        <row r="418">
          <cell r="D418" t="str">
            <v>Макарьев</v>
          </cell>
        </row>
        <row r="419">
          <cell r="D419" t="str">
            <v>Мантурово</v>
          </cell>
        </row>
        <row r="420">
          <cell r="D420" t="str">
            <v>Нерехта</v>
          </cell>
          <cell r="E420">
            <v>4401300100000</v>
          </cell>
        </row>
        <row r="421">
          <cell r="D421" t="str">
            <v>Нея</v>
          </cell>
        </row>
        <row r="422">
          <cell r="D422" t="str">
            <v>Николо-Полома</v>
          </cell>
          <cell r="E422">
            <v>4401700006700</v>
          </cell>
        </row>
        <row r="423">
          <cell r="D423" t="str">
            <v>Поназырево</v>
          </cell>
          <cell r="E423">
            <v>4401800000100</v>
          </cell>
        </row>
        <row r="424">
          <cell r="D424" t="str">
            <v>Рожново</v>
          </cell>
          <cell r="E424">
            <v>4400300024700</v>
          </cell>
        </row>
        <row r="425">
          <cell r="D425" t="str">
            <v>Россолово</v>
          </cell>
          <cell r="E425">
            <v>4400500055400</v>
          </cell>
        </row>
        <row r="426">
          <cell r="D426" t="str">
            <v>Сендега</v>
          </cell>
          <cell r="E426">
            <v>4400100020400</v>
          </cell>
        </row>
        <row r="427">
          <cell r="D427" t="str">
            <v>Солигалич</v>
          </cell>
        </row>
        <row r="428">
          <cell r="D428" t="str">
            <v>Судиславль</v>
          </cell>
          <cell r="E428">
            <v>4402100016600</v>
          </cell>
        </row>
        <row r="429">
          <cell r="D429" t="str">
            <v>Тёбза</v>
          </cell>
          <cell r="E429">
            <v>4400500024700</v>
          </cell>
        </row>
        <row r="430">
          <cell r="D430" t="str">
            <v>Чухлома</v>
          </cell>
        </row>
        <row r="431">
          <cell r="D431" t="str">
            <v>Шарья</v>
          </cell>
          <cell r="E431">
            <v>4402400100000</v>
          </cell>
        </row>
        <row r="432">
          <cell r="D432" t="str">
            <v>Абинск</v>
          </cell>
          <cell r="E432">
            <v>2300200100000</v>
          </cell>
        </row>
        <row r="433">
          <cell r="D433" t="str">
            <v>Анапа</v>
          </cell>
          <cell r="E433">
            <v>2300300100000</v>
          </cell>
        </row>
        <row r="434">
          <cell r="D434" t="str">
            <v>Апшеронск</v>
          </cell>
        </row>
        <row r="435">
          <cell r="D435" t="str">
            <v>Армавир</v>
          </cell>
          <cell r="E435">
            <v>2300000200000</v>
          </cell>
        </row>
        <row r="436">
          <cell r="D436" t="str">
            <v>Афипский</v>
          </cell>
          <cell r="E436">
            <v>2302900000700</v>
          </cell>
        </row>
        <row r="437">
          <cell r="D437" t="str">
            <v>Белореченск</v>
          </cell>
          <cell r="E437">
            <v>2300600100000</v>
          </cell>
        </row>
        <row r="438">
          <cell r="D438" t="str">
            <v>Брюховецкая</v>
          </cell>
          <cell r="E438">
            <v>2300700000100</v>
          </cell>
        </row>
        <row r="439">
          <cell r="D439" t="str">
            <v>Варениковская</v>
          </cell>
          <cell r="E439">
            <v>2301800001200</v>
          </cell>
        </row>
        <row r="440">
          <cell r="D440" t="str">
            <v>Вышестеблиевская</v>
          </cell>
          <cell r="E440">
            <v>2303300001200</v>
          </cell>
        </row>
        <row r="441">
          <cell r="D441" t="str">
            <v>Геленджик</v>
          </cell>
          <cell r="E441">
            <v>2300000300000</v>
          </cell>
        </row>
        <row r="442">
          <cell r="D442" t="str">
            <v>Грушовая Балка</v>
          </cell>
          <cell r="E442">
            <v>2300000601000</v>
          </cell>
        </row>
        <row r="443">
          <cell r="D443" t="str">
            <v>Каневская</v>
          </cell>
          <cell r="E443">
            <v>2301400000100</v>
          </cell>
        </row>
        <row r="444">
          <cell r="D444" t="str">
            <v>Горячий Ключ</v>
          </cell>
          <cell r="E444">
            <v>2300000400000</v>
          </cell>
        </row>
        <row r="445">
          <cell r="D445" t="str">
            <v>Гулькевичи</v>
          </cell>
          <cell r="E445">
            <v>2300900100000</v>
          </cell>
        </row>
        <row r="446">
          <cell r="D446" t="str">
            <v>Ейск</v>
          </cell>
          <cell r="E446">
            <v>2301100100000</v>
          </cell>
        </row>
        <row r="447">
          <cell r="D447" t="str">
            <v>Кореновск</v>
          </cell>
          <cell r="E447">
            <v>2301500100000</v>
          </cell>
        </row>
        <row r="448">
          <cell r="D448" t="str">
            <v>Краснодар</v>
          </cell>
          <cell r="E448">
            <v>2300000100000</v>
          </cell>
        </row>
        <row r="449">
          <cell r="D449" t="str">
            <v>Кропоткин</v>
          </cell>
          <cell r="E449">
            <v>2301200100000</v>
          </cell>
        </row>
        <row r="450">
          <cell r="D450" t="str">
            <v>Крымск</v>
          </cell>
          <cell r="E450">
            <v>2301800100000</v>
          </cell>
        </row>
        <row r="451">
          <cell r="D451" t="str">
            <v>Курганинск</v>
          </cell>
        </row>
        <row r="452">
          <cell r="D452" t="str">
            <v>Лабинск</v>
          </cell>
          <cell r="E452">
            <v>2302100100000</v>
          </cell>
        </row>
        <row r="453">
          <cell r="D453" t="str">
            <v>Мирный</v>
          </cell>
          <cell r="E453">
            <v>2301500001900</v>
          </cell>
        </row>
        <row r="454">
          <cell r="D454" t="str">
            <v>Новокубанск</v>
          </cell>
        </row>
        <row r="455">
          <cell r="D455" t="str">
            <v>Новороссийск</v>
          </cell>
          <cell r="E455">
            <v>2300000600000</v>
          </cell>
        </row>
        <row r="456">
          <cell r="D456" t="str">
            <v>Полтавская</v>
          </cell>
          <cell r="E456">
            <v>2301600000100</v>
          </cell>
        </row>
        <row r="457">
          <cell r="D457" t="str">
            <v>Приморско-Ахтарск</v>
          </cell>
        </row>
        <row r="458">
          <cell r="D458" t="str">
            <v>Сенной</v>
          </cell>
          <cell r="E458">
            <v>2303300003200</v>
          </cell>
        </row>
        <row r="459">
          <cell r="D459" t="str">
            <v>Славянск-на-Кубани</v>
          </cell>
          <cell r="E459">
            <v>2303000100000</v>
          </cell>
        </row>
        <row r="460">
          <cell r="D460" t="str">
            <v>Сочи</v>
          </cell>
          <cell r="E460">
            <v>2300000700000</v>
          </cell>
        </row>
        <row r="461">
          <cell r="D461" t="str">
            <v>Тамань</v>
          </cell>
          <cell r="E461">
            <v>2303300003700</v>
          </cell>
        </row>
        <row r="462">
          <cell r="D462" t="str">
            <v>Темрюк</v>
          </cell>
          <cell r="E462">
            <v>2303300100000</v>
          </cell>
        </row>
        <row r="463">
          <cell r="D463" t="str">
            <v>Тимашевск</v>
          </cell>
          <cell r="E463">
            <v>2303400100000</v>
          </cell>
        </row>
        <row r="464">
          <cell r="D464" t="str">
            <v>Тихорецк</v>
          </cell>
          <cell r="E464">
            <v>2303500100000</v>
          </cell>
        </row>
        <row r="465">
          <cell r="D465" t="str">
            <v>Туапсе</v>
          </cell>
        </row>
        <row r="466">
          <cell r="D466" t="str">
            <v>Усть-Лабинск</v>
          </cell>
          <cell r="E466">
            <v>2303800100000</v>
          </cell>
        </row>
        <row r="467">
          <cell r="D467" t="str">
            <v>Хадыженск</v>
          </cell>
        </row>
        <row r="468">
          <cell r="D468" t="str">
            <v>Чушка</v>
          </cell>
          <cell r="E468">
            <v>2303300004100</v>
          </cell>
        </row>
        <row r="469">
          <cell r="D469" t="str">
            <v>Юровка</v>
          </cell>
          <cell r="E469">
            <v>2300300005300</v>
          </cell>
        </row>
        <row r="470">
          <cell r="D470" t="str">
            <v>Артемовск</v>
          </cell>
        </row>
        <row r="471">
          <cell r="D471" t="str">
            <v>Ачинск</v>
          </cell>
          <cell r="E471">
            <v>2400001200000</v>
          </cell>
        </row>
        <row r="472">
          <cell r="D472" t="str">
            <v>Боготол</v>
          </cell>
          <cell r="E472">
            <v>2400001300000</v>
          </cell>
        </row>
        <row r="473">
          <cell r="D473" t="str">
            <v>Бородино</v>
          </cell>
          <cell r="E473">
            <v>2400000200000</v>
          </cell>
        </row>
        <row r="474">
          <cell r="D474" t="str">
            <v>Дивногорск</v>
          </cell>
          <cell r="E474">
            <v>2400000300000</v>
          </cell>
        </row>
        <row r="475">
          <cell r="D475" t="str">
            <v>Дудинка</v>
          </cell>
        </row>
        <row r="476">
          <cell r="D476" t="str">
            <v>Енисейск</v>
          </cell>
          <cell r="E476">
            <v>2400001400000</v>
          </cell>
        </row>
        <row r="477">
          <cell r="D477" t="str">
            <v>Железногорск</v>
          </cell>
          <cell r="E477">
            <v>2400000400000</v>
          </cell>
        </row>
        <row r="478">
          <cell r="D478" t="str">
            <v>Заозерный</v>
          </cell>
          <cell r="E478">
            <v>2403301500000</v>
          </cell>
        </row>
        <row r="479">
          <cell r="D479" t="str">
            <v>Зеленогорск</v>
          </cell>
          <cell r="E479">
            <v>2400000500000</v>
          </cell>
        </row>
        <row r="480">
          <cell r="D480" t="str">
            <v>Зерцалы</v>
          </cell>
          <cell r="E480">
            <v>2400300011600</v>
          </cell>
        </row>
        <row r="481">
          <cell r="D481" t="str">
            <v>Игарка</v>
          </cell>
          <cell r="E481">
            <v>2403801700000</v>
          </cell>
        </row>
        <row r="482">
          <cell r="D482" t="str">
            <v>Канск</v>
          </cell>
          <cell r="E482">
            <v>2400001600000</v>
          </cell>
        </row>
        <row r="483">
          <cell r="D483" t="str">
            <v>Кодинск</v>
          </cell>
          <cell r="E483">
            <v>2402100100000</v>
          </cell>
        </row>
        <row r="484">
          <cell r="D484" t="str">
            <v>Красноярск</v>
          </cell>
          <cell r="E484">
            <v>2400000100000</v>
          </cell>
        </row>
        <row r="485">
          <cell r="D485" t="str">
            <v>Лесосибирск</v>
          </cell>
          <cell r="E485">
            <v>2400000800000</v>
          </cell>
        </row>
        <row r="486">
          <cell r="D486" t="str">
            <v>Минусинск</v>
          </cell>
          <cell r="E486">
            <v>2400001700000</v>
          </cell>
        </row>
        <row r="487">
          <cell r="D487" t="str">
            <v>Назарово</v>
          </cell>
          <cell r="E487">
            <v>2400001800000</v>
          </cell>
        </row>
        <row r="488">
          <cell r="D488" t="str">
            <v>Нижняя Пойма</v>
          </cell>
          <cell r="E488">
            <v>2402900003000</v>
          </cell>
        </row>
        <row r="489">
          <cell r="D489" t="str">
            <v>Норильск</v>
          </cell>
          <cell r="E489">
            <v>2400000900000</v>
          </cell>
        </row>
        <row r="490">
          <cell r="D490" t="str">
            <v>Сосновоборск</v>
          </cell>
          <cell r="E490">
            <v>2400001000000</v>
          </cell>
        </row>
        <row r="491">
          <cell r="D491" t="str">
            <v>Ужур</v>
          </cell>
          <cell r="E491">
            <v>2404000100000</v>
          </cell>
        </row>
        <row r="492">
          <cell r="D492" t="str">
            <v>Уяр</v>
          </cell>
        </row>
        <row r="493">
          <cell r="D493" t="str">
            <v>Шарыпово</v>
          </cell>
          <cell r="E493">
            <v>2400001900000</v>
          </cell>
        </row>
        <row r="494">
          <cell r="D494" t="str">
            <v>Алупка</v>
          </cell>
        </row>
        <row r="495">
          <cell r="D495" t="str">
            <v>Алушта</v>
          </cell>
          <cell r="E495">
            <v>9100001100000</v>
          </cell>
        </row>
        <row r="496">
          <cell r="D496" t="str">
            <v>Армянск</v>
          </cell>
          <cell r="E496">
            <v>9100000200000</v>
          </cell>
        </row>
        <row r="497">
          <cell r="D497" t="str">
            <v>Армянськ</v>
          </cell>
        </row>
        <row r="498">
          <cell r="D498" t="str">
            <v>Бахчисарай</v>
          </cell>
        </row>
        <row r="499">
          <cell r="D499" t="str">
            <v>Белогорск</v>
          </cell>
        </row>
        <row r="500">
          <cell r="D500" t="str">
            <v>Джанкой</v>
          </cell>
          <cell r="E500">
            <v>9100000600000</v>
          </cell>
        </row>
        <row r="501">
          <cell r="D501" t="str">
            <v>Евпатория</v>
          </cell>
          <cell r="E501">
            <v>9100000900000</v>
          </cell>
        </row>
        <row r="502">
          <cell r="D502" t="str">
            <v>Керчь</v>
          </cell>
          <cell r="E502">
            <v>9100000100000</v>
          </cell>
        </row>
        <row r="503">
          <cell r="D503" t="str">
            <v>Красноперекопск</v>
          </cell>
          <cell r="E503">
            <v>9100000400000</v>
          </cell>
        </row>
        <row r="504">
          <cell r="D504" t="str">
            <v>Подгорное</v>
          </cell>
        </row>
        <row r="505">
          <cell r="D505" t="str">
            <v>Саки</v>
          </cell>
          <cell r="E505">
            <v>9100000300000</v>
          </cell>
        </row>
        <row r="506">
          <cell r="D506" t="str">
            <v>Симферополь</v>
          </cell>
          <cell r="E506">
            <v>9100000700000</v>
          </cell>
        </row>
        <row r="507">
          <cell r="D507" t="str">
            <v>Старый крым</v>
          </cell>
        </row>
        <row r="508">
          <cell r="D508" t="str">
            <v>Судак</v>
          </cell>
          <cell r="E508">
            <v>9100000500000</v>
          </cell>
        </row>
        <row r="509">
          <cell r="D509" t="str">
            <v>Феодосия</v>
          </cell>
          <cell r="E509">
            <v>9100001000000</v>
          </cell>
        </row>
        <row r="510">
          <cell r="D510" t="str">
            <v>Щелкино</v>
          </cell>
        </row>
        <row r="511">
          <cell r="D511" t="str">
            <v>Ялта</v>
          </cell>
          <cell r="E511">
            <v>9100000800000</v>
          </cell>
        </row>
        <row r="512">
          <cell r="D512" t="str">
            <v>Далматово</v>
          </cell>
        </row>
        <row r="513">
          <cell r="D513" t="str">
            <v>Катайск</v>
          </cell>
          <cell r="E513">
            <v>4500800100000</v>
          </cell>
        </row>
        <row r="514">
          <cell r="D514" t="str">
            <v>Курган</v>
          </cell>
          <cell r="E514">
            <v>4500000100000</v>
          </cell>
        </row>
        <row r="515">
          <cell r="D515" t="str">
            <v>Куртамыш</v>
          </cell>
        </row>
        <row r="516">
          <cell r="D516" t="str">
            <v>Макушино</v>
          </cell>
          <cell r="E516">
            <v>4501200100000</v>
          </cell>
        </row>
        <row r="517">
          <cell r="D517" t="str">
            <v>Петухово</v>
          </cell>
          <cell r="E517">
            <v>4501500100000</v>
          </cell>
        </row>
        <row r="518">
          <cell r="D518" t="str">
            <v>Шадринск</v>
          </cell>
          <cell r="E518">
            <v>4500000200000</v>
          </cell>
        </row>
        <row r="519">
          <cell r="D519" t="str">
            <v>Шумиха</v>
          </cell>
        </row>
        <row r="520">
          <cell r="D520" t="str">
            <v>Щучье</v>
          </cell>
          <cell r="E520">
            <v>4502400100000</v>
          </cell>
        </row>
        <row r="521">
          <cell r="D521" t="str">
            <v>Дмитриев</v>
          </cell>
        </row>
        <row r="522">
          <cell r="D522" t="str">
            <v>Железногорск</v>
          </cell>
          <cell r="E522">
            <v>4600000300000</v>
          </cell>
        </row>
        <row r="523">
          <cell r="D523" t="str">
            <v>Курск</v>
          </cell>
          <cell r="E523">
            <v>4600000100000</v>
          </cell>
        </row>
        <row r="524">
          <cell r="D524" t="str">
            <v>Курчатов</v>
          </cell>
          <cell r="E524">
            <v>4600000200000</v>
          </cell>
        </row>
        <row r="525">
          <cell r="D525" t="str">
            <v>Льгов</v>
          </cell>
          <cell r="E525">
            <v>4600000400000</v>
          </cell>
        </row>
        <row r="526">
          <cell r="D526" t="str">
            <v>Обоянь</v>
          </cell>
        </row>
        <row r="527">
          <cell r="D527" t="str">
            <v>Рыльск</v>
          </cell>
        </row>
        <row r="528">
          <cell r="D528" t="str">
            <v>Суджа</v>
          </cell>
        </row>
        <row r="529">
          <cell r="D529" t="str">
            <v>Фатеж</v>
          </cell>
        </row>
        <row r="530">
          <cell r="D530" t="str">
            <v>Щигры</v>
          </cell>
          <cell r="E530">
            <v>4600000500000</v>
          </cell>
        </row>
        <row r="531">
          <cell r="D531" t="str">
            <v>Бокситогорск</v>
          </cell>
        </row>
        <row r="532">
          <cell r="D532" t="str">
            <v>Волосово</v>
          </cell>
          <cell r="E532">
            <v>4700300100000</v>
          </cell>
        </row>
        <row r="533">
          <cell r="D533" t="str">
            <v>Волхов</v>
          </cell>
          <cell r="E533">
            <v>4700400100000</v>
          </cell>
        </row>
        <row r="534">
          <cell r="D534" t="str">
            <v>Всеволожск</v>
          </cell>
          <cell r="E534">
            <v>4700500100000</v>
          </cell>
        </row>
        <row r="535">
          <cell r="D535" t="str">
            <v>Выборг</v>
          </cell>
          <cell r="E535">
            <v>4700600100000</v>
          </cell>
        </row>
        <row r="536">
          <cell r="D536" t="str">
            <v>Высоцк</v>
          </cell>
        </row>
        <row r="537">
          <cell r="D537" t="str">
            <v>Гатчина</v>
          </cell>
          <cell r="E537">
            <v>4700700100000</v>
          </cell>
        </row>
        <row r="538">
          <cell r="D538" t="str">
            <v>Ивангород</v>
          </cell>
          <cell r="E538">
            <v>4700801100000</v>
          </cell>
        </row>
        <row r="539">
          <cell r="D539" t="str">
            <v>Каменногорск</v>
          </cell>
          <cell r="E539">
            <v>4700600300000</v>
          </cell>
        </row>
        <row r="540">
          <cell r="D540" t="str">
            <v>Кингисепп</v>
          </cell>
          <cell r="E540">
            <v>4700800100000</v>
          </cell>
        </row>
        <row r="541">
          <cell r="D541" t="str">
            <v>Кириши</v>
          </cell>
          <cell r="E541">
            <v>4700900100000</v>
          </cell>
        </row>
        <row r="542">
          <cell r="D542" t="str">
            <v>Кировск</v>
          </cell>
        </row>
        <row r="543">
          <cell r="D543" t="str">
            <v>Коммунар</v>
          </cell>
          <cell r="E543">
            <v>4700700200000</v>
          </cell>
        </row>
        <row r="544">
          <cell r="D544" t="str">
            <v>Лодейное Поле</v>
          </cell>
        </row>
        <row r="545">
          <cell r="D545" t="str">
            <v>Луга</v>
          </cell>
          <cell r="E545">
            <v>4701300100000</v>
          </cell>
        </row>
        <row r="546">
          <cell r="D546" t="str">
            <v>Любань</v>
          </cell>
        </row>
        <row r="547">
          <cell r="D547" t="str">
            <v>Никольское</v>
          </cell>
        </row>
        <row r="548">
          <cell r="D548" t="str">
            <v>Новая Ладога</v>
          </cell>
        </row>
        <row r="549">
          <cell r="D549" t="str">
            <v>Отрадное</v>
          </cell>
          <cell r="E549">
            <v>4701000200000</v>
          </cell>
        </row>
        <row r="550">
          <cell r="D550" t="str">
            <v>Пикалево</v>
          </cell>
          <cell r="E550">
            <v>4700200200000</v>
          </cell>
        </row>
        <row r="551">
          <cell r="D551" t="str">
            <v>Подпорожье</v>
          </cell>
          <cell r="E551">
            <v>4701400100000</v>
          </cell>
        </row>
        <row r="552">
          <cell r="D552" t="str">
            <v>Приморск</v>
          </cell>
        </row>
        <row r="553">
          <cell r="D553" t="str">
            <v>Приозерск</v>
          </cell>
        </row>
        <row r="554">
          <cell r="D554" t="str">
            <v>Рябово</v>
          </cell>
          <cell r="E554">
            <v>4701400100000</v>
          </cell>
        </row>
        <row r="555">
          <cell r="D555" t="str">
            <v>Светогорск</v>
          </cell>
          <cell r="E555">
            <v>4700600500000</v>
          </cell>
        </row>
        <row r="556">
          <cell r="D556" t="str">
            <v>Сертолово</v>
          </cell>
        </row>
        <row r="557">
          <cell r="D557" t="str">
            <v>Сланцы</v>
          </cell>
          <cell r="E557">
            <v>4701600100000</v>
          </cell>
        </row>
        <row r="558">
          <cell r="D558" t="str">
            <v>Сосновый Бор</v>
          </cell>
          <cell r="E558">
            <v>4700000400000</v>
          </cell>
        </row>
        <row r="559">
          <cell r="D559" t="str">
            <v>Сясьстрой</v>
          </cell>
        </row>
        <row r="560">
          <cell r="D560" t="str">
            <v>Тихвин</v>
          </cell>
          <cell r="E560">
            <v>4701700100000</v>
          </cell>
        </row>
        <row r="561">
          <cell r="D561" t="str">
            <v>Тосно</v>
          </cell>
          <cell r="E561">
            <v>4701800100000</v>
          </cell>
        </row>
        <row r="562">
          <cell r="D562" t="str">
            <v>Шлиссельбург</v>
          </cell>
        </row>
        <row r="563">
          <cell r="D563" t="str">
            <v>Грязи</v>
          </cell>
          <cell r="E563">
            <v>4800300100000</v>
          </cell>
        </row>
        <row r="564">
          <cell r="D564" t="str">
            <v>Данков</v>
          </cell>
        </row>
        <row r="565">
          <cell r="D565" t="str">
            <v>Елец</v>
          </cell>
          <cell r="E565">
            <v>4800000200000</v>
          </cell>
        </row>
        <row r="566">
          <cell r="D566" t="str">
            <v>Задонск</v>
          </cell>
        </row>
        <row r="567">
          <cell r="D567" t="str">
            <v>Лебедянь</v>
          </cell>
        </row>
        <row r="568">
          <cell r="D568" t="str">
            <v>Липецк</v>
          </cell>
          <cell r="E568">
            <v>4800000100000</v>
          </cell>
        </row>
        <row r="569">
          <cell r="D569" t="str">
            <v>Усмань</v>
          </cell>
        </row>
        <row r="570">
          <cell r="D570" t="str">
            <v>Чаплыгин</v>
          </cell>
        </row>
        <row r="571">
          <cell r="D571" t="str">
            <v>Магадан</v>
          </cell>
          <cell r="E571">
            <v>4900000100000</v>
          </cell>
        </row>
        <row r="572">
          <cell r="D572" t="str">
            <v>Сусуман</v>
          </cell>
        </row>
        <row r="573">
          <cell r="D573" t="str">
            <v>Волжск</v>
          </cell>
          <cell r="E573">
            <v>1200000200000</v>
          </cell>
        </row>
        <row r="574">
          <cell r="D574" t="str">
            <v>Звенигово</v>
          </cell>
        </row>
        <row r="575">
          <cell r="D575" t="str">
            <v>Йошкар-Ола</v>
          </cell>
          <cell r="E575">
            <v>1200000100000</v>
          </cell>
        </row>
        <row r="576">
          <cell r="D576" t="str">
            <v>Козьмодемьянск</v>
          </cell>
          <cell r="E576">
            <v>1200000300000</v>
          </cell>
        </row>
        <row r="577">
          <cell r="D577" t="str">
            <v>Ардатов</v>
          </cell>
        </row>
        <row r="578">
          <cell r="D578" t="str">
            <v>Инсар</v>
          </cell>
        </row>
        <row r="579">
          <cell r="D579" t="str">
            <v>Ковылкино</v>
          </cell>
          <cell r="E579">
            <v>1300000200000</v>
          </cell>
        </row>
        <row r="580">
          <cell r="D580" t="str">
            <v>Краснослободск</v>
          </cell>
        </row>
        <row r="581">
          <cell r="D581" t="str">
            <v>Рузаевка</v>
          </cell>
          <cell r="E581">
            <v>1300000300000</v>
          </cell>
        </row>
        <row r="582">
          <cell r="D582" t="str">
            <v>Саранск</v>
          </cell>
          <cell r="E582">
            <v>1300000100000</v>
          </cell>
        </row>
        <row r="583">
          <cell r="D583" t="str">
            <v>Темников</v>
          </cell>
        </row>
        <row r="584">
          <cell r="D584" t="str">
            <v>Зеленоград</v>
          </cell>
          <cell r="E584">
            <v>7700000200000</v>
          </cell>
        </row>
        <row r="585">
          <cell r="D585" t="str">
            <v>Московский</v>
          </cell>
          <cell r="E585">
            <v>7700000600004</v>
          </cell>
        </row>
        <row r="586">
          <cell r="D586" t="str">
            <v>Московский</v>
          </cell>
          <cell r="E586">
            <v>7700000600051</v>
          </cell>
        </row>
        <row r="587">
          <cell r="D587" t="str">
            <v>Троицк</v>
          </cell>
          <cell r="E587">
            <v>7700000500000</v>
          </cell>
        </row>
        <row r="588">
          <cell r="D588" t="str">
            <v>Щербинка</v>
          </cell>
          <cell r="E588">
            <v>7700000300000</v>
          </cell>
        </row>
        <row r="589">
          <cell r="D589" t="str">
            <v>Москва</v>
          </cell>
          <cell r="E589">
            <v>7700000000000</v>
          </cell>
        </row>
        <row r="590">
          <cell r="D590" t="str">
            <v>Апрелевка</v>
          </cell>
          <cell r="E590">
            <v>5004800300000</v>
          </cell>
        </row>
        <row r="591">
          <cell r="D591" t="str">
            <v>Балашиха</v>
          </cell>
          <cell r="E591">
            <v>5000003600000</v>
          </cell>
        </row>
        <row r="592">
          <cell r="D592" t="str">
            <v>Бронницы</v>
          </cell>
          <cell r="E592">
            <v>5000000200000</v>
          </cell>
        </row>
        <row r="593">
          <cell r="D593" t="str">
            <v>Верея</v>
          </cell>
        </row>
        <row r="594">
          <cell r="D594" t="str">
            <v>Видное</v>
          </cell>
        </row>
        <row r="595">
          <cell r="D595" t="str">
            <v>Волоколамск</v>
          </cell>
          <cell r="E595">
            <v>5000006600000</v>
          </cell>
        </row>
        <row r="596">
          <cell r="D596" t="str">
            <v>Воскресенск</v>
          </cell>
          <cell r="E596">
            <v>5004400000000</v>
          </cell>
        </row>
        <row r="597">
          <cell r="D597" t="str">
            <v>Высоковск</v>
          </cell>
        </row>
        <row r="598">
          <cell r="D598" t="str">
            <v>Голицыно</v>
          </cell>
          <cell r="E598">
            <v>5004200200000</v>
          </cell>
        </row>
        <row r="599">
          <cell r="D599" t="str">
            <v>Черноголовка</v>
          </cell>
          <cell r="E599">
            <v>5000003500000</v>
          </cell>
        </row>
        <row r="600">
          <cell r="D600" t="str">
            <v>Демихово</v>
          </cell>
          <cell r="E600">
            <v>5000100019000</v>
          </cell>
        </row>
        <row r="601">
          <cell r="D601" t="str">
            <v>Дзержинский</v>
          </cell>
          <cell r="E601">
            <v>5000002300000</v>
          </cell>
        </row>
        <row r="602">
          <cell r="D602" t="str">
            <v>Дмитров</v>
          </cell>
          <cell r="E602">
            <v>5004500000000</v>
          </cell>
        </row>
        <row r="603">
          <cell r="D603" t="str">
            <v>Долгопрудный</v>
          </cell>
          <cell r="E603">
            <v>5000002900000</v>
          </cell>
        </row>
        <row r="604">
          <cell r="D604" t="str">
            <v>Домодедово</v>
          </cell>
          <cell r="E604">
            <v>5000000100000</v>
          </cell>
        </row>
        <row r="605">
          <cell r="D605" t="str">
            <v>Дрезна</v>
          </cell>
        </row>
        <row r="606">
          <cell r="D606" t="str">
            <v>Дубна</v>
          </cell>
          <cell r="E606">
            <v>5000000300000</v>
          </cell>
        </row>
        <row r="607">
          <cell r="D607" t="str">
            <v>Егорьевск</v>
          </cell>
          <cell r="E607">
            <v>5000003900000</v>
          </cell>
        </row>
        <row r="608">
          <cell r="D608" t="str">
            <v>Железнодорожный</v>
          </cell>
          <cell r="E608">
            <v>5000003600000</v>
          </cell>
        </row>
        <row r="609">
          <cell r="D609" t="str">
            <v>Жуковский</v>
          </cell>
          <cell r="E609">
            <v>5000000500000</v>
          </cell>
        </row>
        <row r="610">
          <cell r="D610" t="str">
            <v>Зарайск</v>
          </cell>
          <cell r="E610">
            <v>5000004600000</v>
          </cell>
        </row>
        <row r="611">
          <cell r="D611" t="str">
            <v>Звенигород</v>
          </cell>
          <cell r="E611">
            <v>5004200400000</v>
          </cell>
        </row>
        <row r="612">
          <cell r="D612" t="str">
            <v>Ивантеевка</v>
          </cell>
          <cell r="E612">
            <v>5000000700000</v>
          </cell>
        </row>
        <row r="613">
          <cell r="D613" t="str">
            <v>Истра</v>
          </cell>
          <cell r="E613">
            <v>5004600000000</v>
          </cell>
        </row>
        <row r="614">
          <cell r="D614" t="str">
            <v>Истра-1</v>
          </cell>
        </row>
        <row r="615">
          <cell r="D615" t="str">
            <v>Кашира</v>
          </cell>
          <cell r="E615">
            <v>5000003800000</v>
          </cell>
        </row>
        <row r="616">
          <cell r="D616" t="str">
            <v>Клин</v>
          </cell>
          <cell r="E616">
            <v>5004700000000</v>
          </cell>
        </row>
        <row r="617">
          <cell r="D617" t="str">
            <v>Коломна</v>
          </cell>
          <cell r="E617">
            <v>5000002700000</v>
          </cell>
        </row>
        <row r="618">
          <cell r="D618" t="str">
            <v>Королев</v>
          </cell>
          <cell r="E618">
            <v>5000000900000</v>
          </cell>
        </row>
        <row r="619">
          <cell r="D619" t="str">
            <v>Котельники</v>
          </cell>
          <cell r="E619">
            <v>5000003200000</v>
          </cell>
        </row>
        <row r="620">
          <cell r="D620" t="str">
            <v>Красноармейск</v>
          </cell>
          <cell r="E620">
            <v>5000001000000</v>
          </cell>
        </row>
        <row r="621">
          <cell r="D621" t="str">
            <v>Красногорск</v>
          </cell>
          <cell r="E621">
            <v>5000004900000</v>
          </cell>
        </row>
        <row r="622">
          <cell r="D622" t="str">
            <v>Краснозаводск</v>
          </cell>
        </row>
        <row r="623">
          <cell r="D623" t="str">
            <v>Краснознаменск</v>
          </cell>
          <cell r="E623">
            <v>5000001100000</v>
          </cell>
        </row>
        <row r="624">
          <cell r="D624" t="str">
            <v>Кубинка</v>
          </cell>
          <cell r="E624">
            <v>5004200300000</v>
          </cell>
        </row>
        <row r="625">
          <cell r="D625" t="str">
            <v>Куровское</v>
          </cell>
          <cell r="E625">
            <v>5000100200000</v>
          </cell>
        </row>
        <row r="626">
          <cell r="D626" t="str">
            <v>Ликино-Дулево</v>
          </cell>
          <cell r="E626">
            <v>5000100300000</v>
          </cell>
        </row>
        <row r="627">
          <cell r="D627" t="str">
            <v>Лобня</v>
          </cell>
          <cell r="E627">
            <v>5000001200000</v>
          </cell>
        </row>
        <row r="628">
          <cell r="D628" t="str">
            <v>Лосино-Петровский</v>
          </cell>
          <cell r="E628">
            <v>5000003100000</v>
          </cell>
        </row>
        <row r="629">
          <cell r="D629" t="str">
            <v>Луховицы</v>
          </cell>
          <cell r="E629">
            <v>5000004800000</v>
          </cell>
        </row>
        <row r="630">
          <cell r="D630" t="str">
            <v>Лыткарино</v>
          </cell>
          <cell r="E630">
            <v>5000001300000</v>
          </cell>
        </row>
        <row r="631">
          <cell r="D631" t="str">
            <v>Люберцы</v>
          </cell>
          <cell r="E631">
            <v>5000005000000</v>
          </cell>
        </row>
        <row r="632">
          <cell r="D632" t="str">
            <v>Можайск</v>
          </cell>
          <cell r="E632">
            <v>5000005600000</v>
          </cell>
        </row>
        <row r="633">
          <cell r="D633" t="str">
            <v>Мытищи</v>
          </cell>
          <cell r="E633">
            <v>5000004400000</v>
          </cell>
        </row>
        <row r="634">
          <cell r="D634" t="str">
            <v>Наро-Фоминск</v>
          </cell>
          <cell r="E634">
            <v>5004800000000</v>
          </cell>
        </row>
        <row r="635">
          <cell r="D635" t="str">
            <v>Ногинск</v>
          </cell>
          <cell r="E635">
            <v>5004300000000</v>
          </cell>
        </row>
        <row r="636">
          <cell r="D636" t="str">
            <v>Одинцово</v>
          </cell>
          <cell r="E636">
            <v>5004200000000</v>
          </cell>
        </row>
        <row r="637">
          <cell r="D637" t="str">
            <v>Озеры</v>
          </cell>
          <cell r="E637">
            <v>5000004000000</v>
          </cell>
        </row>
        <row r="638">
          <cell r="D638" t="str">
            <v>Орехово-Зуево</v>
          </cell>
          <cell r="E638">
            <v>5000100000000</v>
          </cell>
        </row>
        <row r="639">
          <cell r="D639" t="str">
            <v>Павловский Посад</v>
          </cell>
          <cell r="E639">
            <v>5000004700000</v>
          </cell>
        </row>
        <row r="640">
          <cell r="D640" t="str">
            <v>Пересвет</v>
          </cell>
        </row>
        <row r="641">
          <cell r="D641" t="str">
            <v>Подольск</v>
          </cell>
          <cell r="E641">
            <v>5000002400000</v>
          </cell>
        </row>
        <row r="642">
          <cell r="D642" t="str">
            <v>Протвино</v>
          </cell>
          <cell r="E642">
            <v>5000001400000</v>
          </cell>
        </row>
        <row r="643">
          <cell r="D643" t="str">
            <v>Пушкино</v>
          </cell>
          <cell r="E643">
            <v>5000006700000</v>
          </cell>
        </row>
        <row r="644">
          <cell r="D644" t="str">
            <v>Пущино</v>
          </cell>
          <cell r="E644">
            <v>5000001500000</v>
          </cell>
        </row>
        <row r="645">
          <cell r="D645" t="str">
            <v>Раменское</v>
          </cell>
          <cell r="E645">
            <v>5000006300000</v>
          </cell>
        </row>
        <row r="646">
          <cell r="D646" t="str">
            <v>Реутов</v>
          </cell>
          <cell r="E646">
            <v>5000001600000</v>
          </cell>
        </row>
        <row r="647">
          <cell r="D647" t="str">
            <v>Рошаль</v>
          </cell>
          <cell r="E647">
            <v>5000001700000</v>
          </cell>
        </row>
        <row r="648">
          <cell r="D648" t="str">
            <v>Руза</v>
          </cell>
          <cell r="E648">
            <v>5000004500000</v>
          </cell>
        </row>
        <row r="649">
          <cell r="D649" t="str">
            <v>Сергиев Посад</v>
          </cell>
          <cell r="E649">
            <v>5004100000000</v>
          </cell>
        </row>
        <row r="650">
          <cell r="D650" t="str">
            <v>Сергиев Посад-7</v>
          </cell>
        </row>
        <row r="651">
          <cell r="D651" t="str">
            <v>Серпухов</v>
          </cell>
          <cell r="E651">
            <v>5000002800000</v>
          </cell>
        </row>
        <row r="652">
          <cell r="D652" t="str">
            <v>Снегири</v>
          </cell>
        </row>
        <row r="653">
          <cell r="D653" t="str">
            <v>Солнечногорск</v>
          </cell>
          <cell r="E653">
            <v>5000006500000</v>
          </cell>
        </row>
        <row r="654">
          <cell r="D654" t="str">
            <v>Солнечногорск-2</v>
          </cell>
        </row>
        <row r="655">
          <cell r="D655" t="str">
            <v>Солнечногорск-25</v>
          </cell>
        </row>
        <row r="656">
          <cell r="D656" t="str">
            <v>Солнечногорск-30</v>
          </cell>
        </row>
        <row r="657">
          <cell r="D657" t="str">
            <v>Солнечногорск-7</v>
          </cell>
        </row>
        <row r="658">
          <cell r="D658" t="str">
            <v>Старая Купавна</v>
          </cell>
        </row>
        <row r="659">
          <cell r="D659" t="str">
            <v>Ступино</v>
          </cell>
          <cell r="E659">
            <v>5000005400000</v>
          </cell>
        </row>
        <row r="660">
          <cell r="D660" t="str">
            <v>Талдом</v>
          </cell>
          <cell r="E660">
            <v>5000005900000</v>
          </cell>
        </row>
        <row r="661">
          <cell r="D661" t="str">
            <v>Фрязино</v>
          </cell>
          <cell r="E661">
            <v>5000001900000</v>
          </cell>
        </row>
        <row r="662">
          <cell r="D662" t="str">
            <v>Химки</v>
          </cell>
          <cell r="E662">
            <v>5000003000000</v>
          </cell>
        </row>
        <row r="663">
          <cell r="D663" t="str">
            <v>Хотьково</v>
          </cell>
        </row>
        <row r="664">
          <cell r="D664" t="str">
            <v>Черноголовка</v>
          </cell>
          <cell r="E664">
            <v>5000003500000</v>
          </cell>
        </row>
        <row r="665">
          <cell r="D665" t="str">
            <v>Чехов</v>
          </cell>
          <cell r="E665">
            <v>5000005300000</v>
          </cell>
        </row>
        <row r="666">
          <cell r="D666" t="str">
            <v>Чехов-2</v>
          </cell>
        </row>
        <row r="667">
          <cell r="D667" t="str">
            <v>Чехов-3</v>
          </cell>
        </row>
        <row r="668">
          <cell r="D668" t="str">
            <v>Чехов-8</v>
          </cell>
        </row>
        <row r="669">
          <cell r="D669" t="str">
            <v>Шатура</v>
          </cell>
          <cell r="E669">
            <v>5000005100000</v>
          </cell>
        </row>
        <row r="670">
          <cell r="D670" t="str">
            <v>Щелково</v>
          </cell>
          <cell r="E670">
            <v>5000006200000</v>
          </cell>
        </row>
        <row r="671">
          <cell r="D671" t="str">
            <v>Электрогорск</v>
          </cell>
          <cell r="E671">
            <v>5000003300000</v>
          </cell>
        </row>
        <row r="672">
          <cell r="D672" t="str">
            <v>Электросталь</v>
          </cell>
          <cell r="E672">
            <v>5000002100000</v>
          </cell>
        </row>
        <row r="673">
          <cell r="D673" t="str">
            <v>Электроугли</v>
          </cell>
        </row>
        <row r="674">
          <cell r="D674" t="str">
            <v>Яхрома</v>
          </cell>
          <cell r="E674">
            <v>5004500200000</v>
          </cell>
        </row>
        <row r="675">
          <cell r="D675" t="str">
            <v>Апатиты</v>
          </cell>
          <cell r="E675">
            <v>5100000200000</v>
          </cell>
        </row>
        <row r="676">
          <cell r="D676" t="str">
            <v>Гаджиево</v>
          </cell>
          <cell r="E676">
            <v>5100001200000</v>
          </cell>
        </row>
        <row r="677">
          <cell r="D677" t="str">
            <v>Заозерск</v>
          </cell>
          <cell r="E677">
            <v>5100000300000</v>
          </cell>
        </row>
        <row r="678">
          <cell r="D678" t="str">
            <v>Заполярный</v>
          </cell>
          <cell r="E678">
            <v>5100500200000</v>
          </cell>
        </row>
        <row r="679">
          <cell r="D679" t="str">
            <v>Кандалакша</v>
          </cell>
          <cell r="E679">
            <v>5100100000000</v>
          </cell>
        </row>
        <row r="680">
          <cell r="D680" t="str">
            <v>Кировск</v>
          </cell>
          <cell r="E680">
            <v>5100000500000</v>
          </cell>
        </row>
        <row r="681">
          <cell r="D681" t="str">
            <v>Ковдор</v>
          </cell>
          <cell r="E681">
            <v>5100200100000</v>
          </cell>
        </row>
        <row r="682">
          <cell r="D682" t="str">
            <v>Кола</v>
          </cell>
          <cell r="E682">
            <v>5100300100000</v>
          </cell>
        </row>
        <row r="683">
          <cell r="D683" t="str">
            <v>Мончегорск</v>
          </cell>
          <cell r="E683">
            <v>5100000600000</v>
          </cell>
        </row>
        <row r="684">
          <cell r="D684" t="str">
            <v>Мурманск</v>
          </cell>
          <cell r="E684">
            <v>5100000100000</v>
          </cell>
        </row>
        <row r="685">
          <cell r="D685" t="str">
            <v>Оленегорск</v>
          </cell>
          <cell r="E685">
            <v>5100000700000</v>
          </cell>
        </row>
        <row r="686">
          <cell r="D686" t="str">
            <v>Оленегорск-1</v>
          </cell>
          <cell r="E686">
            <v>5100001500000</v>
          </cell>
        </row>
        <row r="687">
          <cell r="D687" t="str">
            <v>Оленегорск-2</v>
          </cell>
          <cell r="E687">
            <v>5100001600000</v>
          </cell>
        </row>
        <row r="688">
          <cell r="D688" t="str">
            <v>Оленегорск-4</v>
          </cell>
        </row>
        <row r="689">
          <cell r="D689" t="str">
            <v>Островной</v>
          </cell>
          <cell r="E689">
            <v>5100000800000</v>
          </cell>
        </row>
        <row r="690">
          <cell r="D690" t="str">
            <v>Полярные Зори</v>
          </cell>
          <cell r="E690">
            <v>5100000900000</v>
          </cell>
        </row>
        <row r="691">
          <cell r="D691" t="str">
            <v>Полярный</v>
          </cell>
          <cell r="E691">
            <v>5100001000000</v>
          </cell>
        </row>
        <row r="692">
          <cell r="D692" t="str">
            <v>Североморск</v>
          </cell>
          <cell r="E692">
            <v>5100001100000</v>
          </cell>
        </row>
        <row r="693">
          <cell r="D693" t="str">
            <v>Снежногорск</v>
          </cell>
          <cell r="E693">
            <v>5100001300000</v>
          </cell>
        </row>
        <row r="694">
          <cell r="D694" t="str">
            <v>Нарьян-Мар</v>
          </cell>
          <cell r="E694">
            <v>8300000100000</v>
          </cell>
        </row>
        <row r="695">
          <cell r="D695" t="str">
            <v>Арзамас</v>
          </cell>
          <cell r="E695">
            <v>5200000400000</v>
          </cell>
        </row>
        <row r="696">
          <cell r="D696" t="str">
            <v>Балахна</v>
          </cell>
        </row>
        <row r="697">
          <cell r="D697" t="str">
            <v>Богородск</v>
          </cell>
        </row>
        <row r="698">
          <cell r="D698" t="str">
            <v>Бор</v>
          </cell>
          <cell r="E698">
            <v>5200000500000</v>
          </cell>
        </row>
        <row r="699">
          <cell r="D699" t="str">
            <v>Ветлуга</v>
          </cell>
        </row>
        <row r="700">
          <cell r="D700" t="str">
            <v>Володарск</v>
          </cell>
        </row>
        <row r="701">
          <cell r="D701" t="str">
            <v>Ворсма</v>
          </cell>
        </row>
        <row r="702">
          <cell r="D702" t="str">
            <v>Выкса</v>
          </cell>
          <cell r="E702">
            <v>5200000700000</v>
          </cell>
        </row>
        <row r="703">
          <cell r="D703" t="str">
            <v>Горбатов</v>
          </cell>
        </row>
        <row r="704">
          <cell r="D704" t="str">
            <v>Городец</v>
          </cell>
        </row>
        <row r="705">
          <cell r="D705" t="str">
            <v>Дзержинск</v>
          </cell>
          <cell r="E705">
            <v>5200000200000</v>
          </cell>
        </row>
        <row r="706">
          <cell r="D706" t="str">
            <v>Заволжье</v>
          </cell>
        </row>
        <row r="707">
          <cell r="D707" t="str">
            <v>Княгинино</v>
          </cell>
        </row>
        <row r="708">
          <cell r="D708" t="str">
            <v>Кстово</v>
          </cell>
        </row>
        <row r="709">
          <cell r="D709" t="str">
            <v>Кулебаки</v>
          </cell>
          <cell r="E709">
            <v>5200001000000</v>
          </cell>
        </row>
        <row r="710">
          <cell r="D710" t="str">
            <v>Лукоянов</v>
          </cell>
          <cell r="E710">
            <v>5202900100000</v>
          </cell>
        </row>
        <row r="711">
          <cell r="D711" t="str">
            <v>Лысково</v>
          </cell>
        </row>
        <row r="712">
          <cell r="D712" t="str">
            <v>Навашино</v>
          </cell>
          <cell r="E712">
            <v>5200001100000</v>
          </cell>
        </row>
        <row r="713">
          <cell r="D713" t="str">
            <v>Нижний Новгород</v>
          </cell>
          <cell r="E713">
            <v>5200000100000</v>
          </cell>
        </row>
        <row r="714">
          <cell r="D714" t="str">
            <v>Павлово</v>
          </cell>
        </row>
        <row r="715">
          <cell r="D715" t="str">
            <v>Первомайск</v>
          </cell>
          <cell r="E715">
            <v>5200000800000</v>
          </cell>
        </row>
        <row r="716">
          <cell r="D716" t="str">
            <v>Перевоз</v>
          </cell>
          <cell r="E716">
            <v>5200001200000</v>
          </cell>
        </row>
        <row r="717">
          <cell r="D717" t="str">
            <v>Саров</v>
          </cell>
          <cell r="E717">
            <v>5200000300000</v>
          </cell>
        </row>
        <row r="718">
          <cell r="D718" t="str">
            <v>Семенов</v>
          </cell>
          <cell r="E718">
            <v>5200000600000</v>
          </cell>
        </row>
        <row r="719">
          <cell r="D719" t="str">
            <v>Сергач</v>
          </cell>
          <cell r="E719">
            <v>5203800100000</v>
          </cell>
        </row>
        <row r="720">
          <cell r="D720" t="str">
            <v>Урень</v>
          </cell>
        </row>
        <row r="721">
          <cell r="D721" t="str">
            <v>Чкаловск</v>
          </cell>
        </row>
        <row r="722">
          <cell r="D722" t="str">
            <v>Шахунья</v>
          </cell>
          <cell r="E722">
            <v>5200000900000</v>
          </cell>
        </row>
        <row r="723">
          <cell r="D723" t="str">
            <v>Боровичи</v>
          </cell>
          <cell r="E723">
            <v>5300300100000</v>
          </cell>
        </row>
        <row r="724">
          <cell r="D724" t="str">
            <v>Валдай</v>
          </cell>
          <cell r="E724">
            <v>5300400100000</v>
          </cell>
        </row>
        <row r="725">
          <cell r="D725" t="str">
            <v>Великий Новгород</v>
          </cell>
          <cell r="E725">
            <v>5300000100000</v>
          </cell>
        </row>
        <row r="726">
          <cell r="D726" t="str">
            <v>Малая Вишера</v>
          </cell>
          <cell r="E726">
            <v>5300900100000</v>
          </cell>
        </row>
        <row r="727">
          <cell r="D727" t="str">
            <v>Окуловка</v>
          </cell>
          <cell r="E727">
            <v>5301200100000</v>
          </cell>
        </row>
        <row r="728">
          <cell r="D728" t="str">
            <v>Пестово</v>
          </cell>
          <cell r="E728">
            <v>5301400100000</v>
          </cell>
        </row>
        <row r="729">
          <cell r="D729" t="str">
            <v>Сольцы</v>
          </cell>
        </row>
        <row r="730">
          <cell r="D730" t="str">
            <v>Сольцы 2</v>
          </cell>
        </row>
        <row r="731">
          <cell r="D731" t="str">
            <v>Старая Русса</v>
          </cell>
        </row>
        <row r="732">
          <cell r="D732" t="str">
            <v>Холм</v>
          </cell>
        </row>
        <row r="733">
          <cell r="D733" t="str">
            <v>Чудово</v>
          </cell>
        </row>
        <row r="734">
          <cell r="D734" t="str">
            <v>Барабинск</v>
          </cell>
          <cell r="E734">
            <v>5400301200000</v>
          </cell>
        </row>
        <row r="735">
          <cell r="D735" t="str">
            <v>Бердск</v>
          </cell>
          <cell r="E735">
            <v>5400000200000</v>
          </cell>
        </row>
        <row r="736">
          <cell r="D736" t="str">
            <v>Болотное</v>
          </cell>
          <cell r="E736">
            <v>5400400100000</v>
          </cell>
        </row>
        <row r="737">
          <cell r="D737" t="str">
            <v>Искитим</v>
          </cell>
          <cell r="E737">
            <v>5400000500000</v>
          </cell>
        </row>
        <row r="738">
          <cell r="D738" t="str">
            <v>Карасук</v>
          </cell>
          <cell r="E738">
            <v>5400900100000</v>
          </cell>
        </row>
        <row r="739">
          <cell r="D739" t="str">
            <v>Каргат</v>
          </cell>
          <cell r="E739">
            <v>5401000100000</v>
          </cell>
        </row>
        <row r="740">
          <cell r="D740" t="str">
            <v>Куйбышев</v>
          </cell>
          <cell r="E740">
            <v>5401501800000</v>
          </cell>
        </row>
        <row r="741">
          <cell r="D741" t="str">
            <v>Купино</v>
          </cell>
        </row>
        <row r="742">
          <cell r="D742" t="str">
            <v>Новосибирск</v>
          </cell>
          <cell r="E742">
            <v>5400000100000</v>
          </cell>
        </row>
        <row r="743">
          <cell r="D743" t="str">
            <v>Обь</v>
          </cell>
          <cell r="E743">
            <v>5400000300000</v>
          </cell>
        </row>
        <row r="744">
          <cell r="D744" t="str">
            <v>Татарск</v>
          </cell>
          <cell r="E744">
            <v>5402302200000</v>
          </cell>
        </row>
        <row r="745">
          <cell r="D745" t="str">
            <v>Тогучин</v>
          </cell>
          <cell r="E745">
            <v>5402400100000</v>
          </cell>
        </row>
        <row r="746">
          <cell r="D746" t="str">
            <v>Черепаново</v>
          </cell>
          <cell r="E746">
            <v>5402800100000</v>
          </cell>
        </row>
        <row r="747">
          <cell r="D747" t="str">
            <v>Чулым</v>
          </cell>
        </row>
        <row r="748">
          <cell r="D748" t="str">
            <v>Чулым-3</v>
          </cell>
        </row>
        <row r="749">
          <cell r="D749" t="str">
            <v>Исилькуль</v>
          </cell>
        </row>
        <row r="750">
          <cell r="D750" t="str">
            <v>Калачинск</v>
          </cell>
        </row>
        <row r="751">
          <cell r="D751" t="str">
            <v>Мангут</v>
          </cell>
          <cell r="E751">
            <v>5501600003900</v>
          </cell>
        </row>
        <row r="752">
          <cell r="D752" t="str">
            <v>Называевск</v>
          </cell>
          <cell r="E752">
            <v>5501600100000</v>
          </cell>
        </row>
        <row r="753">
          <cell r="D753" t="str">
            <v>Омск</v>
          </cell>
          <cell r="E753">
            <v>5500000100000</v>
          </cell>
        </row>
        <row r="754">
          <cell r="D754" t="str">
            <v>Тара</v>
          </cell>
        </row>
        <row r="755">
          <cell r="D755" t="str">
            <v>Тюкалинск</v>
          </cell>
        </row>
        <row r="756">
          <cell r="D756" t="str">
            <v>Абдулино</v>
          </cell>
        </row>
        <row r="757">
          <cell r="D757" t="str">
            <v>Бугуруслан</v>
          </cell>
          <cell r="E757">
            <v>5600000500000</v>
          </cell>
        </row>
        <row r="758">
          <cell r="D758" t="str">
            <v>Бузулук</v>
          </cell>
          <cell r="E758">
            <v>5600000600000</v>
          </cell>
        </row>
        <row r="759">
          <cell r="D759" t="str">
            <v>Гай</v>
          </cell>
          <cell r="E759">
            <v>5600000700000</v>
          </cell>
        </row>
        <row r="760">
          <cell r="D760" t="str">
            <v>Кувандык</v>
          </cell>
          <cell r="E760">
            <v>5600000800000</v>
          </cell>
        </row>
        <row r="761">
          <cell r="D761" t="str">
            <v>Медногорск</v>
          </cell>
          <cell r="E761">
            <v>5600000200000</v>
          </cell>
        </row>
        <row r="762">
          <cell r="D762" t="str">
            <v>Новотроицк</v>
          </cell>
          <cell r="E762">
            <v>5600000300000</v>
          </cell>
        </row>
        <row r="763">
          <cell r="D763" t="str">
            <v>Оренбург</v>
          </cell>
          <cell r="E763">
            <v>5600000100000</v>
          </cell>
        </row>
        <row r="764">
          <cell r="D764" t="str">
            <v>Орск</v>
          </cell>
          <cell r="E764">
            <v>5600000400000</v>
          </cell>
        </row>
        <row r="765">
          <cell r="D765" t="str">
            <v>Соль-Илецк</v>
          </cell>
        </row>
        <row r="766">
          <cell r="D766" t="str">
            <v>Сорочинск</v>
          </cell>
          <cell r="E766">
            <v>5600000900000</v>
          </cell>
        </row>
        <row r="767">
          <cell r="D767" t="str">
            <v>Ясный</v>
          </cell>
          <cell r="E767">
            <v>5600001000000</v>
          </cell>
        </row>
        <row r="768">
          <cell r="D768" t="str">
            <v>Болхов</v>
          </cell>
        </row>
        <row r="769">
          <cell r="D769" t="str">
            <v>Дмитровск</v>
          </cell>
        </row>
        <row r="770">
          <cell r="D770" t="str">
            <v>Ливны</v>
          </cell>
        </row>
        <row r="771">
          <cell r="D771" t="str">
            <v>Малоархангельск</v>
          </cell>
        </row>
        <row r="772">
          <cell r="D772" t="str">
            <v>Мценск</v>
          </cell>
        </row>
        <row r="773">
          <cell r="D773" t="str">
            <v>Новосиль</v>
          </cell>
        </row>
        <row r="774">
          <cell r="D774" t="str">
            <v>Орёл</v>
          </cell>
          <cell r="E774">
            <v>5700000100000</v>
          </cell>
        </row>
        <row r="775">
          <cell r="D775" t="str">
            <v>Белинский</v>
          </cell>
        </row>
        <row r="776">
          <cell r="D776" t="str">
            <v>Городище</v>
          </cell>
        </row>
        <row r="777">
          <cell r="D777" t="str">
            <v>Заречный</v>
          </cell>
          <cell r="E777">
            <v>5800000200000</v>
          </cell>
        </row>
        <row r="778">
          <cell r="D778" t="str">
            <v>Каменка</v>
          </cell>
        </row>
        <row r="779">
          <cell r="D779" t="str">
            <v>Кузнецк</v>
          </cell>
          <cell r="E779">
            <v>5800000300000</v>
          </cell>
        </row>
        <row r="780">
          <cell r="D780" t="str">
            <v>Кузнецк-12</v>
          </cell>
        </row>
        <row r="781">
          <cell r="D781" t="str">
            <v>Кузнецк-8</v>
          </cell>
        </row>
        <row r="782">
          <cell r="D782" t="str">
            <v>Нижний Ломов</v>
          </cell>
          <cell r="E782">
            <v>5802200100000</v>
          </cell>
        </row>
        <row r="783">
          <cell r="D783" t="str">
            <v xml:space="preserve">Никольск </v>
          </cell>
          <cell r="E783">
            <v>5802300100000</v>
          </cell>
        </row>
        <row r="784">
          <cell r="D784" t="str">
            <v>Пенза</v>
          </cell>
          <cell r="E784">
            <v>5800000100000</v>
          </cell>
        </row>
        <row r="785">
          <cell r="D785" t="str">
            <v>Сердобск</v>
          </cell>
          <cell r="E785">
            <v>5802500100000</v>
          </cell>
        </row>
        <row r="786">
          <cell r="D786" t="str">
            <v>Спасск</v>
          </cell>
        </row>
        <row r="787">
          <cell r="D787" t="str">
            <v>Сурск</v>
          </cell>
        </row>
        <row r="788">
          <cell r="D788" t="str">
            <v>Александровск</v>
          </cell>
          <cell r="E788">
            <v>5900000300000</v>
          </cell>
        </row>
        <row r="789">
          <cell r="D789" t="str">
            <v>Бахаревка</v>
          </cell>
          <cell r="E789">
            <v>5902000020600</v>
          </cell>
        </row>
        <row r="790">
          <cell r="D790" t="str">
            <v>Березники</v>
          </cell>
          <cell r="E790">
            <v>5900000200000</v>
          </cell>
        </row>
        <row r="791">
          <cell r="D791" t="str">
            <v>Бородулино</v>
          </cell>
          <cell r="E791">
            <v>5900500019900</v>
          </cell>
        </row>
        <row r="792">
          <cell r="D792" t="str">
            <v>Верещагино</v>
          </cell>
          <cell r="E792">
            <v>5900500100000</v>
          </cell>
        </row>
        <row r="793">
          <cell r="D793" t="str">
            <v>Вильва</v>
          </cell>
          <cell r="E793">
            <v>5902200000200</v>
          </cell>
        </row>
        <row r="794">
          <cell r="D794" t="str">
            <v>Всесвятская</v>
          </cell>
          <cell r="E794">
            <v>5900001307700</v>
          </cell>
        </row>
        <row r="795">
          <cell r="D795" t="str">
            <v>Горнозаводск</v>
          </cell>
          <cell r="E795">
            <v>5900600100000</v>
          </cell>
        </row>
        <row r="796">
          <cell r="D796" t="str">
            <v>Гремячинск</v>
          </cell>
          <cell r="E796">
            <v>5900000400000</v>
          </cell>
        </row>
        <row r="797">
          <cell r="D797" t="str">
            <v>Григорьевское</v>
          </cell>
          <cell r="E797">
            <v>5901400011700</v>
          </cell>
        </row>
        <row r="798">
          <cell r="D798" t="str">
            <v>Губаха</v>
          </cell>
          <cell r="E798">
            <v>5900000500000</v>
          </cell>
        </row>
        <row r="799">
          <cell r="D799" t="str">
            <v>Дивья</v>
          </cell>
          <cell r="E799">
            <v>5900000602000</v>
          </cell>
        </row>
        <row r="800">
          <cell r="D800" t="str">
            <v>Добрянка</v>
          </cell>
          <cell r="E800">
            <v>5900000600000</v>
          </cell>
        </row>
        <row r="801">
          <cell r="D801" t="str">
            <v>Кизел</v>
          </cell>
          <cell r="E801">
            <v>5900000700000</v>
          </cell>
        </row>
        <row r="802">
          <cell r="D802" t="str">
            <v>Красновишерск</v>
          </cell>
        </row>
        <row r="803">
          <cell r="D803" t="str">
            <v>Краснокамск</v>
          </cell>
          <cell r="E803">
            <v>5900001500000</v>
          </cell>
        </row>
        <row r="804">
          <cell r="D804" t="str">
            <v>Кудымкар</v>
          </cell>
          <cell r="E804">
            <v>5900001400000</v>
          </cell>
        </row>
        <row r="805">
          <cell r="D805" t="str">
            <v>Кукуштан</v>
          </cell>
          <cell r="E805">
            <v>5902000000800</v>
          </cell>
        </row>
        <row r="806">
          <cell r="D806" t="str">
            <v>Кунгур</v>
          </cell>
          <cell r="E806">
            <v>5900000900000</v>
          </cell>
        </row>
        <row r="807">
          <cell r="D807" t="str">
            <v>Кын</v>
          </cell>
          <cell r="E807">
            <v>5900001006200</v>
          </cell>
        </row>
        <row r="808">
          <cell r="D808" t="str">
            <v>Лек</v>
          </cell>
          <cell r="E808">
            <v>5901000001500</v>
          </cell>
        </row>
        <row r="809">
          <cell r="D809" t="str">
            <v>Лобаново</v>
          </cell>
          <cell r="E809">
            <v>5902000001000</v>
          </cell>
        </row>
        <row r="810">
          <cell r="D810" t="str">
            <v>Лысьва</v>
          </cell>
          <cell r="E810">
            <v>5900001000000</v>
          </cell>
        </row>
        <row r="811">
          <cell r="D811" t="str">
            <v>Менделеево</v>
          </cell>
          <cell r="E811">
            <v>5900900000800</v>
          </cell>
        </row>
        <row r="812">
          <cell r="D812" t="str">
            <v>Мулянка</v>
          </cell>
          <cell r="E812">
            <v>5902000001300</v>
          </cell>
        </row>
        <row r="813">
          <cell r="D813" t="str">
            <v>Новоселы</v>
          </cell>
          <cell r="E813">
            <v>5900001505400</v>
          </cell>
        </row>
        <row r="814">
          <cell r="D814" t="str">
            <v>Оверята</v>
          </cell>
          <cell r="E814">
            <v>5900001507200</v>
          </cell>
        </row>
        <row r="815">
          <cell r="D815" t="str">
            <v>Нытва</v>
          </cell>
        </row>
        <row r="816">
          <cell r="D816" t="str">
            <v>Оса</v>
          </cell>
        </row>
        <row r="817">
          <cell r="D817" t="str">
            <v>Оханск</v>
          </cell>
        </row>
        <row r="818">
          <cell r="D818" t="str">
            <v>Очер</v>
          </cell>
        </row>
        <row r="819">
          <cell r="D819" t="str">
            <v>Парма</v>
          </cell>
          <cell r="E819">
            <v>5900000500800</v>
          </cell>
        </row>
        <row r="820">
          <cell r="D820" t="str">
            <v>Пермь</v>
          </cell>
          <cell r="E820">
            <v>5900000100000</v>
          </cell>
        </row>
        <row r="821">
          <cell r="D821" t="str">
            <v>Сараны</v>
          </cell>
          <cell r="E821">
            <v>5900600000200</v>
          </cell>
        </row>
        <row r="822">
          <cell r="D822" t="str">
            <v>Соликамск</v>
          </cell>
          <cell r="E822">
            <v>5900001100000</v>
          </cell>
        </row>
        <row r="823">
          <cell r="D823" t="str">
            <v>Теплая Гора</v>
          </cell>
          <cell r="E823">
            <v>5900600001500</v>
          </cell>
        </row>
        <row r="824">
          <cell r="D824" t="str">
            <v>Усолье</v>
          </cell>
          <cell r="E824">
            <v>5902400100000</v>
          </cell>
        </row>
        <row r="825">
          <cell r="D825" t="str">
            <v>Ферма</v>
          </cell>
          <cell r="E825">
            <v>5902000008900</v>
          </cell>
        </row>
        <row r="826">
          <cell r="D826" t="str">
            <v>Чайковская</v>
          </cell>
          <cell r="E826">
            <v>5901400002100</v>
          </cell>
        </row>
        <row r="827">
          <cell r="D827" t="str">
            <v>Чайковский</v>
          </cell>
          <cell r="E827">
            <v>5900001200000</v>
          </cell>
        </row>
        <row r="828">
          <cell r="D828" t="str">
            <v>Чердынь</v>
          </cell>
        </row>
        <row r="829">
          <cell r="D829" t="str">
            <v>Чермоз</v>
          </cell>
        </row>
        <row r="830">
          <cell r="D830" t="str">
            <v>Чернушка</v>
          </cell>
        </row>
        <row r="831">
          <cell r="D831" t="str">
            <v>Чусовой</v>
          </cell>
          <cell r="E831">
            <v>5900001300000</v>
          </cell>
        </row>
        <row r="832">
          <cell r="D832" t="str">
            <v>Юг</v>
          </cell>
          <cell r="E832">
            <v>5902000002600</v>
          </cell>
        </row>
        <row r="833">
          <cell r="D833" t="str">
            <v>Арсеньев</v>
          </cell>
          <cell r="E833">
            <v>2500000200000</v>
          </cell>
        </row>
        <row r="834">
          <cell r="D834" t="str">
            <v>Артем</v>
          </cell>
          <cell r="E834">
            <v>2500000300000</v>
          </cell>
        </row>
        <row r="835">
          <cell r="D835" t="str">
            <v>Большой Камень</v>
          </cell>
          <cell r="E835">
            <v>2500000700000</v>
          </cell>
        </row>
        <row r="836">
          <cell r="D836" t="str">
            <v>Владивосток</v>
          </cell>
          <cell r="E836">
            <v>2500000100000</v>
          </cell>
        </row>
        <row r="837">
          <cell r="D837" t="str">
            <v>Дальнегорск</v>
          </cell>
          <cell r="E837">
            <v>2500000800000</v>
          </cell>
        </row>
        <row r="838">
          <cell r="D838" t="str">
            <v>Дальнереченск</v>
          </cell>
          <cell r="E838">
            <v>2500000900000</v>
          </cell>
        </row>
        <row r="839">
          <cell r="D839" t="str">
            <v>Лесозаводск</v>
          </cell>
          <cell r="E839">
            <v>2500001200000</v>
          </cell>
        </row>
        <row r="840">
          <cell r="D840" t="str">
            <v>Находка</v>
          </cell>
          <cell r="E840">
            <v>2500000400000</v>
          </cell>
        </row>
        <row r="841">
          <cell r="D841" t="str">
            <v>Партизанск</v>
          </cell>
          <cell r="E841">
            <v>2500000500000</v>
          </cell>
        </row>
        <row r="842">
          <cell r="D842" t="str">
            <v>Приморский</v>
          </cell>
          <cell r="E842">
            <v>2502100001300</v>
          </cell>
        </row>
        <row r="843">
          <cell r="D843" t="str">
            <v>Спасск-Дальний</v>
          </cell>
          <cell r="E843">
            <v>2500001000000</v>
          </cell>
        </row>
        <row r="844">
          <cell r="D844" t="str">
            <v>Сибирцево</v>
          </cell>
          <cell r="E844">
            <v>2502300001800</v>
          </cell>
        </row>
        <row r="845">
          <cell r="D845" t="str">
            <v>Смоляниново</v>
          </cell>
          <cell r="E845">
            <v>2502500001400</v>
          </cell>
        </row>
        <row r="846">
          <cell r="D846" t="str">
            <v>Уссурийск</v>
          </cell>
          <cell r="E846">
            <v>2500001100000</v>
          </cell>
        </row>
        <row r="847">
          <cell r="D847" t="str">
            <v>Фокино</v>
          </cell>
          <cell r="E847">
            <v>2500000600000</v>
          </cell>
        </row>
        <row r="848">
          <cell r="D848" t="str">
            <v>Великие Луки</v>
          </cell>
          <cell r="E848">
            <v>6000000200000</v>
          </cell>
        </row>
        <row r="849">
          <cell r="D849" t="str">
            <v>Великие Луки-1</v>
          </cell>
          <cell r="E849">
            <v>6000300199951</v>
          </cell>
        </row>
        <row r="850">
          <cell r="D850" t="str">
            <v>Гдов</v>
          </cell>
        </row>
        <row r="851">
          <cell r="D851" t="str">
            <v>Дно</v>
          </cell>
          <cell r="E851">
            <v>6000600100000</v>
          </cell>
        </row>
        <row r="852">
          <cell r="D852" t="str">
            <v>Невель</v>
          </cell>
          <cell r="E852">
            <v>6001000100000</v>
          </cell>
        </row>
        <row r="853">
          <cell r="D853" t="str">
            <v>Новоржев</v>
          </cell>
        </row>
        <row r="854">
          <cell r="D854" t="str">
            <v>Новосокольники</v>
          </cell>
          <cell r="E854">
            <v>6001200100000</v>
          </cell>
        </row>
        <row r="855">
          <cell r="D855" t="str">
            <v>Опочка</v>
          </cell>
        </row>
        <row r="856">
          <cell r="D856" t="str">
            <v>Остров</v>
          </cell>
        </row>
        <row r="857">
          <cell r="D857" t="str">
            <v>Печоры</v>
          </cell>
          <cell r="E857">
            <v>6001600100000</v>
          </cell>
        </row>
        <row r="858">
          <cell r="D858" t="str">
            <v>Порхов</v>
          </cell>
        </row>
        <row r="859">
          <cell r="D859" t="str">
            <v>Псков</v>
          </cell>
          <cell r="E859">
            <v>6000000100000</v>
          </cell>
        </row>
        <row r="860">
          <cell r="D860" t="str">
            <v>Пустошка</v>
          </cell>
        </row>
        <row r="861">
          <cell r="D861" t="str">
            <v>Пыталово</v>
          </cell>
        </row>
        <row r="862">
          <cell r="D862" t="str">
            <v>Себеж</v>
          </cell>
          <cell r="E862">
            <v>6002200100000</v>
          </cell>
        </row>
        <row r="863">
          <cell r="D863" t="str">
            <v>Азов</v>
          </cell>
          <cell r="E863">
            <v>6100001300000</v>
          </cell>
        </row>
        <row r="864">
          <cell r="D864" t="str">
            <v>Аксай</v>
          </cell>
        </row>
        <row r="865">
          <cell r="D865" t="str">
            <v>Батайск</v>
          </cell>
          <cell r="E865">
            <v>6100000300000</v>
          </cell>
        </row>
        <row r="866">
          <cell r="D866" t="str">
            <v>Кировская</v>
          </cell>
          <cell r="E866">
            <v>6101500002000</v>
          </cell>
        </row>
        <row r="867">
          <cell r="D867" t="str">
            <v>Белая Калитва</v>
          </cell>
          <cell r="E867">
            <v>6100500100000</v>
          </cell>
        </row>
        <row r="868">
          <cell r="D868" t="str">
            <v>Волгодонск</v>
          </cell>
          <cell r="E868">
            <v>6100000400000</v>
          </cell>
        </row>
        <row r="869">
          <cell r="D869" t="str">
            <v>Гуково</v>
          </cell>
          <cell r="E869">
            <v>6100000500000</v>
          </cell>
        </row>
        <row r="870">
          <cell r="D870" t="str">
            <v>Донецк</v>
          </cell>
          <cell r="E870">
            <v>6100000600000</v>
          </cell>
        </row>
        <row r="871">
          <cell r="D871" t="str">
            <v>Зверево</v>
          </cell>
          <cell r="E871">
            <v>6100000700000</v>
          </cell>
        </row>
        <row r="872">
          <cell r="D872" t="str">
            <v>Зерноград</v>
          </cell>
        </row>
        <row r="873">
          <cell r="D873" t="str">
            <v>Зимовники</v>
          </cell>
          <cell r="E873">
            <v>6101400000100</v>
          </cell>
        </row>
        <row r="874">
          <cell r="D874" t="str">
            <v>Каменск-Шахтинский</v>
          </cell>
          <cell r="E874">
            <v>6100000800000</v>
          </cell>
        </row>
        <row r="875">
          <cell r="D875" t="str">
            <v>Константиновск</v>
          </cell>
        </row>
        <row r="876">
          <cell r="D876" t="str">
            <v>Красный Сулин</v>
          </cell>
          <cell r="E876">
            <v>6101900100000</v>
          </cell>
        </row>
        <row r="877">
          <cell r="D877" t="str">
            <v>Миллерово</v>
          </cell>
          <cell r="E877">
            <v>6102300100000</v>
          </cell>
        </row>
        <row r="878">
          <cell r="D878" t="str">
            <v>Морозовск</v>
          </cell>
          <cell r="E878">
            <v>6102500100000</v>
          </cell>
        </row>
        <row r="879">
          <cell r="D879" t="str">
            <v>Новочеркасск</v>
          </cell>
          <cell r="E879">
            <v>6100000900000</v>
          </cell>
        </row>
        <row r="880">
          <cell r="D880" t="str">
            <v>Новошахтинск</v>
          </cell>
          <cell r="E880">
            <v>6100001000000</v>
          </cell>
        </row>
        <row r="881">
          <cell r="D881" t="str">
            <v>Пролетарск</v>
          </cell>
        </row>
        <row r="882">
          <cell r="D882" t="str">
            <v>Ростов-на-Дону</v>
          </cell>
          <cell r="E882">
            <v>6100000100000</v>
          </cell>
        </row>
        <row r="883">
          <cell r="D883" t="str">
            <v>Сальск</v>
          </cell>
        </row>
        <row r="884">
          <cell r="D884" t="str">
            <v>Семикаракорск</v>
          </cell>
        </row>
        <row r="885">
          <cell r="D885" t="str">
            <v>Таганрог</v>
          </cell>
          <cell r="E885">
            <v>6100001100000</v>
          </cell>
        </row>
        <row r="886">
          <cell r="D886" t="str">
            <v>Цимлянск</v>
          </cell>
        </row>
        <row r="887">
          <cell r="D887" t="str">
            <v>Шахты</v>
          </cell>
          <cell r="E887">
            <v>6100001200000</v>
          </cell>
        </row>
        <row r="888">
          <cell r="D888" t="str">
            <v>Касимов</v>
          </cell>
          <cell r="E888">
            <v>6200000400000</v>
          </cell>
        </row>
        <row r="889">
          <cell r="D889" t="str">
            <v>Кораблино</v>
          </cell>
          <cell r="E889">
            <v>6200700100000</v>
          </cell>
        </row>
        <row r="890">
          <cell r="D890" t="str">
            <v>Михайлов</v>
          </cell>
        </row>
        <row r="891">
          <cell r="D891" t="str">
            <v>Новомичуринск</v>
          </cell>
        </row>
        <row r="892">
          <cell r="D892" t="str">
            <v>Рыбное</v>
          </cell>
          <cell r="E892">
            <v>6201400100000</v>
          </cell>
        </row>
        <row r="893">
          <cell r="D893" t="str">
            <v>Ряжск</v>
          </cell>
          <cell r="E893">
            <v>6201500100000</v>
          </cell>
        </row>
        <row r="894">
          <cell r="D894" t="str">
            <v>Рязань</v>
          </cell>
          <cell r="E894">
            <v>6200000100000</v>
          </cell>
        </row>
        <row r="895">
          <cell r="D895" t="str">
            <v>Сасово</v>
          </cell>
          <cell r="E895">
            <v>6200000200000</v>
          </cell>
        </row>
        <row r="896">
          <cell r="D896" t="str">
            <v>Скопин</v>
          </cell>
          <cell r="E896">
            <v>6200000300000</v>
          </cell>
        </row>
        <row r="897">
          <cell r="D897" t="str">
            <v>Спас-Клепики</v>
          </cell>
        </row>
        <row r="898">
          <cell r="D898" t="str">
            <v>Спасск-Рязанский</v>
          </cell>
        </row>
        <row r="899">
          <cell r="D899" t="str">
            <v>Шацк</v>
          </cell>
        </row>
        <row r="900">
          <cell r="D900" t="str">
            <v>Жигулевск</v>
          </cell>
          <cell r="E900">
            <v>6300000200000</v>
          </cell>
        </row>
        <row r="901">
          <cell r="D901" t="str">
            <v>Кинель</v>
          </cell>
          <cell r="E901">
            <v>6300001000000</v>
          </cell>
        </row>
        <row r="902">
          <cell r="D902" t="str">
            <v>Нефтегорск</v>
          </cell>
        </row>
        <row r="903">
          <cell r="D903" t="str">
            <v>Новокуйбышевск</v>
          </cell>
          <cell r="E903">
            <v>6300000300000</v>
          </cell>
        </row>
        <row r="904">
          <cell r="D904" t="str">
            <v>Октябрьск</v>
          </cell>
          <cell r="E904">
            <v>6300000400000</v>
          </cell>
        </row>
        <row r="905">
          <cell r="D905" t="str">
            <v>Отрадный</v>
          </cell>
          <cell r="E905">
            <v>6300000500000</v>
          </cell>
        </row>
        <row r="906">
          <cell r="D906" t="str">
            <v>Похвистнево</v>
          </cell>
          <cell r="E906">
            <v>6300000900000</v>
          </cell>
        </row>
        <row r="907">
          <cell r="D907" t="str">
            <v>Самара</v>
          </cell>
          <cell r="E907">
            <v>6300000100000</v>
          </cell>
        </row>
        <row r="908">
          <cell r="D908" t="str">
            <v>Сызрань</v>
          </cell>
          <cell r="E908">
            <v>6300000800000</v>
          </cell>
        </row>
        <row r="909">
          <cell r="D909" t="str">
            <v>Тольятти</v>
          </cell>
          <cell r="E909">
            <v>6300000700000</v>
          </cell>
        </row>
        <row r="910">
          <cell r="D910" t="str">
            <v>Чапаевск</v>
          </cell>
          <cell r="E910">
            <v>6300000600000</v>
          </cell>
        </row>
        <row r="911">
          <cell r="D911" t="str">
            <v>Зеленогорск</v>
          </cell>
          <cell r="E911">
            <v>7800000200000</v>
          </cell>
        </row>
        <row r="912">
          <cell r="D912" t="str">
            <v>Колпино</v>
          </cell>
          <cell r="E912">
            <v>7800000300000</v>
          </cell>
        </row>
        <row r="913">
          <cell r="D913" t="str">
            <v>Красное Село</v>
          </cell>
          <cell r="E913">
            <v>7800000400000</v>
          </cell>
        </row>
        <row r="914">
          <cell r="D914" t="str">
            <v>Кронштадт</v>
          </cell>
          <cell r="E914">
            <v>7800000500000</v>
          </cell>
        </row>
        <row r="915">
          <cell r="D915" t="str">
            <v>Ломоносов</v>
          </cell>
          <cell r="E915">
            <v>7800000600000</v>
          </cell>
        </row>
        <row r="916">
          <cell r="D916" t="str">
            <v>Павловск</v>
          </cell>
          <cell r="E916">
            <v>7800000700000</v>
          </cell>
        </row>
        <row r="917">
          <cell r="D917" t="str">
            <v>Петергоф</v>
          </cell>
          <cell r="E917">
            <v>7800000800000</v>
          </cell>
        </row>
        <row r="918">
          <cell r="D918" t="str">
            <v>Пушкин</v>
          </cell>
          <cell r="E918">
            <v>7800000900000</v>
          </cell>
        </row>
        <row r="919">
          <cell r="D919" t="str">
            <v>Сестрорецк</v>
          </cell>
          <cell r="E919">
            <v>7800001000000</v>
          </cell>
        </row>
        <row r="920">
          <cell r="D920" t="str">
            <v>Санкт-Петербург</v>
          </cell>
          <cell r="E920">
            <v>7800000000000</v>
          </cell>
        </row>
        <row r="921">
          <cell r="D921" t="str">
            <v>Аркадак</v>
          </cell>
          <cell r="E921">
            <v>6400300100000</v>
          </cell>
        </row>
        <row r="922">
          <cell r="D922" t="str">
            <v>Аткарск</v>
          </cell>
          <cell r="E922">
            <v>6400000300000</v>
          </cell>
        </row>
        <row r="923">
          <cell r="D923" t="str">
            <v>Базарный Карабулак</v>
          </cell>
          <cell r="E923">
            <v>6400500000100</v>
          </cell>
        </row>
        <row r="924">
          <cell r="D924" t="str">
            <v>Балаково</v>
          </cell>
          <cell r="E924">
            <v>6400000400000</v>
          </cell>
        </row>
        <row r="925">
          <cell r="D925" t="str">
            <v>Балашов</v>
          </cell>
          <cell r="E925">
            <v>6400000500000</v>
          </cell>
        </row>
        <row r="926">
          <cell r="D926" t="str">
            <v>Бобровка</v>
          </cell>
          <cell r="E926">
            <v>6401700000400</v>
          </cell>
        </row>
        <row r="927">
          <cell r="D927" t="str">
            <v>Буровка</v>
          </cell>
          <cell r="E927">
            <v>6400900005100</v>
          </cell>
        </row>
        <row r="928">
          <cell r="D928" t="str">
            <v>Возрождение</v>
          </cell>
          <cell r="E928">
            <v>6403800002600</v>
          </cell>
        </row>
        <row r="929">
          <cell r="D929" t="str">
            <v>Вольск</v>
          </cell>
          <cell r="E929">
            <v>6400000600000</v>
          </cell>
        </row>
        <row r="930">
          <cell r="D930" t="str">
            <v>Вольск-18</v>
          </cell>
        </row>
        <row r="931">
          <cell r="D931" t="str">
            <v>Ершов</v>
          </cell>
          <cell r="E931">
            <v>6401400100000</v>
          </cell>
        </row>
        <row r="932">
          <cell r="D932" t="str">
            <v>Калининск</v>
          </cell>
          <cell r="E932">
            <v>6401600100000</v>
          </cell>
        </row>
        <row r="933">
          <cell r="D933" t="str">
            <v>Кологривовка</v>
          </cell>
          <cell r="E933">
            <v>6403500006400</v>
          </cell>
        </row>
        <row r="934">
          <cell r="D934" t="str">
            <v>Красноармейск</v>
          </cell>
          <cell r="E934">
            <v>6400000700000</v>
          </cell>
        </row>
        <row r="935">
          <cell r="D935" t="str">
            <v>Красный Кут</v>
          </cell>
        </row>
        <row r="936">
          <cell r="D936" t="str">
            <v>Кулатка</v>
          </cell>
          <cell r="E936">
            <v>6403800003000</v>
          </cell>
        </row>
        <row r="937">
          <cell r="D937" t="str">
            <v>Курдюм</v>
          </cell>
          <cell r="E937">
            <v>6403500001200</v>
          </cell>
        </row>
        <row r="938">
          <cell r="D938" t="str">
            <v>Маркс</v>
          </cell>
          <cell r="E938">
            <v>6400000800000</v>
          </cell>
        </row>
        <row r="939">
          <cell r="D939" t="str">
            <v>Новоузенск</v>
          </cell>
        </row>
        <row r="940">
          <cell r="D940" t="str">
            <v>Петровск</v>
          </cell>
          <cell r="E940">
            <v>6400000900000</v>
          </cell>
        </row>
        <row r="941">
          <cell r="D941" t="str">
            <v>Пугачев</v>
          </cell>
          <cell r="E941">
            <v>6400001000000</v>
          </cell>
        </row>
        <row r="942">
          <cell r="D942" t="str">
            <v>Ртищево</v>
          </cell>
          <cell r="E942">
            <v>6400001100000</v>
          </cell>
        </row>
        <row r="943">
          <cell r="D943" t="str">
            <v>Саратов</v>
          </cell>
          <cell r="E943">
            <v>6400000100000</v>
          </cell>
        </row>
        <row r="944">
          <cell r="D944" t="str">
            <v xml:space="preserve">Сенной </v>
          </cell>
          <cell r="E944">
            <v>6400900001700</v>
          </cell>
        </row>
        <row r="945">
          <cell r="D945" t="str">
            <v>Татищево</v>
          </cell>
          <cell r="E945">
            <v>6403500000100</v>
          </cell>
        </row>
        <row r="946">
          <cell r="D946" t="str">
            <v>Хвалынск</v>
          </cell>
          <cell r="E946">
            <v>6400001200000</v>
          </cell>
        </row>
        <row r="947">
          <cell r="D947" t="str">
            <v>Шиханы</v>
          </cell>
          <cell r="E947">
            <v>6400000200000</v>
          </cell>
        </row>
        <row r="948">
          <cell r="D948" t="str">
            <v>Энгельс</v>
          </cell>
          <cell r="E948">
            <v>6400001300000</v>
          </cell>
        </row>
        <row r="949">
          <cell r="D949" t="str">
            <v>Энгельс-19</v>
          </cell>
        </row>
        <row r="950">
          <cell r="D950" t="str">
            <v>Энгельс-2</v>
          </cell>
        </row>
        <row r="951">
          <cell r="D951" t="str">
            <v>Алдан</v>
          </cell>
        </row>
        <row r="952">
          <cell r="D952" t="str">
            <v>Верхоянск</v>
          </cell>
        </row>
        <row r="953">
          <cell r="D953" t="str">
            <v>Вилюйск</v>
          </cell>
        </row>
        <row r="954">
          <cell r="D954" t="str">
            <v>Ленск</v>
          </cell>
        </row>
        <row r="955">
          <cell r="D955" t="str">
            <v>Мирный</v>
          </cell>
        </row>
        <row r="956">
          <cell r="D956" t="str">
            <v>Нерюнгри</v>
          </cell>
          <cell r="E956">
            <v>1400000200000</v>
          </cell>
        </row>
        <row r="957">
          <cell r="D957" t="str">
            <v>Нюрба</v>
          </cell>
        </row>
        <row r="958">
          <cell r="D958" t="str">
            <v>Олекминск</v>
          </cell>
        </row>
        <row r="959">
          <cell r="D959" t="str">
            <v>Покровск</v>
          </cell>
        </row>
        <row r="960">
          <cell r="D960" t="str">
            <v>Среднеколымск</v>
          </cell>
        </row>
        <row r="961">
          <cell r="D961" t="str">
            <v>Томмот</v>
          </cell>
        </row>
        <row r="962">
          <cell r="D962" t="str">
            <v>Удачный</v>
          </cell>
        </row>
        <row r="963">
          <cell r="D963" t="str">
            <v>Якутск</v>
          </cell>
          <cell r="E963">
            <v>1400000100000</v>
          </cell>
        </row>
        <row r="964">
          <cell r="D964" t="str">
            <v>Александровск-Сахалинский</v>
          </cell>
        </row>
        <row r="965">
          <cell r="D965" t="str">
            <v>Анива</v>
          </cell>
        </row>
        <row r="966">
          <cell r="D966" t="str">
            <v>Долинск</v>
          </cell>
        </row>
        <row r="967">
          <cell r="D967" t="str">
            <v>Корсаков</v>
          </cell>
        </row>
        <row r="968">
          <cell r="D968" t="str">
            <v>Курильск</v>
          </cell>
        </row>
        <row r="969">
          <cell r="D969" t="str">
            <v>Макаров</v>
          </cell>
        </row>
        <row r="970">
          <cell r="D970" t="str">
            <v>Невельск</v>
          </cell>
        </row>
        <row r="971">
          <cell r="D971" t="str">
            <v>Оха</v>
          </cell>
        </row>
        <row r="972">
          <cell r="D972" t="str">
            <v>Поронайск</v>
          </cell>
        </row>
        <row r="973">
          <cell r="D973" t="str">
            <v>Северо-Курильск</v>
          </cell>
        </row>
        <row r="974">
          <cell r="D974" t="str">
            <v>Томари</v>
          </cell>
        </row>
        <row r="975">
          <cell r="D975" t="str">
            <v>Углегорск</v>
          </cell>
        </row>
        <row r="976">
          <cell r="D976" t="str">
            <v>Холмск</v>
          </cell>
        </row>
        <row r="977">
          <cell r="D977" t="str">
            <v>Шахтерск</v>
          </cell>
        </row>
        <row r="978">
          <cell r="D978" t="str">
            <v>Южно-Сахалинск</v>
          </cell>
          <cell r="E978">
            <v>6500000100000</v>
          </cell>
        </row>
        <row r="979">
          <cell r="D979" t="str">
            <v>Алапаевск</v>
          </cell>
          <cell r="E979">
            <v>6600002400000</v>
          </cell>
        </row>
        <row r="980">
          <cell r="D980" t="str">
            <v>Арамиль</v>
          </cell>
          <cell r="E980">
            <v>6602500200000</v>
          </cell>
        </row>
        <row r="981">
          <cell r="D981" t="str">
            <v>Артемовский</v>
          </cell>
          <cell r="E981">
            <v>6600300100000</v>
          </cell>
        </row>
        <row r="982">
          <cell r="D982" t="str">
            <v>Асбест</v>
          </cell>
          <cell r="E982">
            <v>6600000200000</v>
          </cell>
        </row>
        <row r="983">
          <cell r="D983" t="str">
            <v>Белоярский</v>
          </cell>
          <cell r="E983">
            <v>6600700000100</v>
          </cell>
        </row>
        <row r="984">
          <cell r="D984" t="str">
            <v>Березовский</v>
          </cell>
          <cell r="E984">
            <v>6600000300000</v>
          </cell>
        </row>
        <row r="985">
          <cell r="D985" t="str">
            <v>Богданович</v>
          </cell>
          <cell r="E985">
            <v>6600800100000</v>
          </cell>
        </row>
        <row r="986">
          <cell r="D986" t="str">
            <v>Большое Седельниково</v>
          </cell>
          <cell r="E986">
            <v>6602500001000</v>
          </cell>
        </row>
        <row r="987">
          <cell r="D987" t="str">
            <v>Верхний Тагил</v>
          </cell>
          <cell r="E987">
            <v>6600003700000</v>
          </cell>
        </row>
        <row r="988">
          <cell r="D988" t="str">
            <v>Верхняя Пышма</v>
          </cell>
          <cell r="E988">
            <v>6600000400000</v>
          </cell>
        </row>
        <row r="989">
          <cell r="D989" t="str">
            <v>Верхняя Салда</v>
          </cell>
          <cell r="E989">
            <v>6600004500000</v>
          </cell>
        </row>
        <row r="990">
          <cell r="D990" t="str">
            <v>Верхняя Тура</v>
          </cell>
          <cell r="E990">
            <v>6600004000000</v>
          </cell>
        </row>
        <row r="991">
          <cell r="D991" t="str">
            <v>Верхнее Дуброво</v>
          </cell>
          <cell r="E991">
            <v>6600700001300</v>
          </cell>
        </row>
        <row r="992">
          <cell r="D992" t="str">
            <v>Верхотурье</v>
          </cell>
          <cell r="E992">
            <v>6601000100000</v>
          </cell>
        </row>
        <row r="993">
          <cell r="D993" t="str">
            <v>Вогулка</v>
          </cell>
          <cell r="E993">
            <v>6600200002200</v>
          </cell>
        </row>
        <row r="994">
          <cell r="D994" t="str">
            <v>Волчанск</v>
          </cell>
          <cell r="E994">
            <v>6600003900000</v>
          </cell>
        </row>
        <row r="995">
          <cell r="D995" t="str">
            <v>Выя</v>
          </cell>
          <cell r="E995">
            <v>6600900000700</v>
          </cell>
        </row>
        <row r="996">
          <cell r="D996" t="str">
            <v>Грязновская</v>
          </cell>
          <cell r="E996">
            <v>6600800001200</v>
          </cell>
        </row>
        <row r="997">
          <cell r="D997" t="str">
            <v>Дегтярск</v>
          </cell>
          <cell r="E997">
            <v>6600004100000</v>
          </cell>
        </row>
        <row r="998">
          <cell r="D998" t="str">
            <v>Дружинино</v>
          </cell>
          <cell r="E998">
            <v>6601700001200</v>
          </cell>
        </row>
        <row r="999">
          <cell r="D999" t="str">
            <v>Екатеринбург</v>
          </cell>
          <cell r="E999">
            <v>6600000100000</v>
          </cell>
        </row>
        <row r="1000">
          <cell r="D1000" t="str">
            <v>Заречный</v>
          </cell>
          <cell r="E1000">
            <v>6600000500000</v>
          </cell>
        </row>
        <row r="1001">
          <cell r="D1001" t="str">
            <v>Ивдель</v>
          </cell>
          <cell r="E1001">
            <v>6600000600000</v>
          </cell>
        </row>
        <row r="1002">
          <cell r="D1002" t="str">
            <v>Илим</v>
          </cell>
          <cell r="E1002">
            <v>6603100001000</v>
          </cell>
        </row>
        <row r="1003">
          <cell r="D1003" t="str">
            <v>Ирбит</v>
          </cell>
          <cell r="E1003">
            <v>6600002900000</v>
          </cell>
        </row>
        <row r="1004">
          <cell r="D1004" t="str">
            <v>Исеть</v>
          </cell>
          <cell r="E1004">
            <v>6600000400900</v>
          </cell>
        </row>
        <row r="1005">
          <cell r="D1005" t="str">
            <v>Каменск-Уральский</v>
          </cell>
          <cell r="E1005">
            <v>6600002200000</v>
          </cell>
        </row>
        <row r="1006">
          <cell r="D1006" t="str">
            <v>Камышлов</v>
          </cell>
          <cell r="E1006">
            <v>6600003000000</v>
          </cell>
        </row>
        <row r="1007">
          <cell r="D1007" t="str">
            <v>Карпинск</v>
          </cell>
          <cell r="E1007">
            <v>6600000700000</v>
          </cell>
        </row>
        <row r="1008">
          <cell r="D1008" t="str">
            <v>Качканар</v>
          </cell>
          <cell r="E1008">
            <v>6600000800000</v>
          </cell>
        </row>
        <row r="1009">
          <cell r="D1009" t="str">
            <v>Кедровка</v>
          </cell>
          <cell r="E1009">
            <v>6600000300400</v>
          </cell>
        </row>
        <row r="1010">
          <cell r="D1010" t="str">
            <v>Кировград</v>
          </cell>
          <cell r="E1010">
            <v>6600000900000</v>
          </cell>
        </row>
        <row r="1011">
          <cell r="D1011" t="str">
            <v>Колчедан</v>
          </cell>
          <cell r="E1011">
            <v>6601300003100</v>
          </cell>
        </row>
        <row r="1012">
          <cell r="D1012" t="str">
            <v>Краснотурьинск</v>
          </cell>
          <cell r="E1012">
            <v>6600001000000</v>
          </cell>
        </row>
        <row r="1013">
          <cell r="D1013" t="str">
            <v>Красноуральск</v>
          </cell>
          <cell r="E1013">
            <v>6600001100000</v>
          </cell>
        </row>
        <row r="1014">
          <cell r="D1014" t="str">
            <v>Красноуфимск</v>
          </cell>
          <cell r="E1014">
            <v>6600003100000</v>
          </cell>
        </row>
        <row r="1015">
          <cell r="D1015" t="str">
            <v>Кузино</v>
          </cell>
          <cell r="E1015">
            <v>6600001601200</v>
          </cell>
        </row>
        <row r="1016">
          <cell r="D1016" t="str">
            <v>Кушва</v>
          </cell>
          <cell r="E1016">
            <v>6600001200000</v>
          </cell>
        </row>
        <row r="1017">
          <cell r="D1017" t="str">
            <v>Лесной</v>
          </cell>
          <cell r="E1017">
            <v>6600001300000</v>
          </cell>
        </row>
        <row r="1018">
          <cell r="D1018" t="str">
            <v>Михайловск</v>
          </cell>
          <cell r="E1018">
            <v>6601700200000</v>
          </cell>
        </row>
        <row r="1019">
          <cell r="D1019" t="str">
            <v>Невьянск</v>
          </cell>
          <cell r="E1019">
            <v>6600004300000</v>
          </cell>
        </row>
        <row r="1020">
          <cell r="D1020" t="str">
            <v>Нижние Серги</v>
          </cell>
        </row>
        <row r="1021">
          <cell r="D1021" t="str">
            <v>Нижние Серги-3</v>
          </cell>
        </row>
        <row r="1022">
          <cell r="D1022" t="str">
            <v>Нижний Тагил</v>
          </cell>
          <cell r="E1022">
            <v>6600002300000</v>
          </cell>
        </row>
        <row r="1023">
          <cell r="D1023" t="str">
            <v>Нижняя Салда</v>
          </cell>
          <cell r="E1023">
            <v>6600002700000</v>
          </cell>
        </row>
        <row r="1024">
          <cell r="D1024" t="str">
            <v>Нейво-Рудянка</v>
          </cell>
          <cell r="E1024">
            <v>6600000901200</v>
          </cell>
        </row>
        <row r="1025">
          <cell r="D1025" t="str">
            <v>Нижняя Тура</v>
          </cell>
          <cell r="E1025">
            <v>6600001400000</v>
          </cell>
        </row>
        <row r="1026">
          <cell r="D1026" t="str">
            <v>Новая Ляля</v>
          </cell>
        </row>
        <row r="1027">
          <cell r="D1027" t="str">
            <v>Новоуральск</v>
          </cell>
          <cell r="E1027">
            <v>6600001500000</v>
          </cell>
        </row>
        <row r="1028">
          <cell r="D1028" t="str">
            <v>Первоуральск</v>
          </cell>
          <cell r="E1028">
            <v>6600001600000</v>
          </cell>
        </row>
        <row r="1029">
          <cell r="D1029" t="str">
            <v>Полевской</v>
          </cell>
          <cell r="E1029">
            <v>6600001700000</v>
          </cell>
        </row>
        <row r="1030">
          <cell r="D1030" t="str">
            <v>Пышма</v>
          </cell>
          <cell r="E1030">
            <v>6602000000100</v>
          </cell>
        </row>
        <row r="1031">
          <cell r="D1031" t="str">
            <v>Ревда</v>
          </cell>
          <cell r="E1031">
            <v>6600001800000</v>
          </cell>
        </row>
        <row r="1032">
          <cell r="D1032" t="str">
            <v>Реж</v>
          </cell>
          <cell r="E1032">
            <v>6602100100000</v>
          </cell>
        </row>
        <row r="1033">
          <cell r="D1033" t="str">
            <v>Решёты</v>
          </cell>
          <cell r="E1033">
            <v>6600001602100</v>
          </cell>
        </row>
        <row r="1034">
          <cell r="D1034" t="str">
            <v>Североуральск</v>
          </cell>
          <cell r="E1034">
            <v>6600002100000</v>
          </cell>
        </row>
        <row r="1035">
          <cell r="D1035" t="str">
            <v>Серов</v>
          </cell>
          <cell r="E1035">
            <v>6600003400000</v>
          </cell>
        </row>
        <row r="1036">
          <cell r="D1036" t="str">
            <v>Смычка</v>
          </cell>
          <cell r="E1036">
            <v>6603000006000</v>
          </cell>
        </row>
        <row r="1037">
          <cell r="D1037" t="str">
            <v>Сосьва</v>
          </cell>
          <cell r="E1037">
            <v>6602200006500</v>
          </cell>
        </row>
        <row r="1038">
          <cell r="D1038" t="str">
            <v>Среднеуральск</v>
          </cell>
          <cell r="E1038">
            <v>6600003800000</v>
          </cell>
        </row>
        <row r="1039">
          <cell r="D1039" t="str">
            <v>Староуткинск</v>
          </cell>
          <cell r="E1039">
            <v>6603100003600</v>
          </cell>
        </row>
        <row r="1040">
          <cell r="D1040" t="str">
            <v>Сухой Лог</v>
          </cell>
          <cell r="E1040">
            <v>6602400100000</v>
          </cell>
        </row>
        <row r="1041">
          <cell r="D1041" t="str">
            <v>Сысерть</v>
          </cell>
          <cell r="E1041">
            <v>6602500100000</v>
          </cell>
        </row>
        <row r="1042">
          <cell r="D1042" t="str">
            <v>Таватуй</v>
          </cell>
          <cell r="E1042">
            <v>6601600003500</v>
          </cell>
        </row>
        <row r="1043">
          <cell r="D1043" t="str">
            <v>Тавда</v>
          </cell>
          <cell r="E1043">
            <v>6600004200000</v>
          </cell>
        </row>
        <row r="1044">
          <cell r="D1044" t="str">
            <v>Талица</v>
          </cell>
          <cell r="E1044">
            <v>6602800100000</v>
          </cell>
        </row>
        <row r="1045">
          <cell r="D1045" t="str">
            <v>Тугулым</v>
          </cell>
          <cell r="E1045">
            <v>6602900000100</v>
          </cell>
        </row>
        <row r="1046">
          <cell r="D1046" t="str">
            <v>Туринск</v>
          </cell>
        </row>
        <row r="1047">
          <cell r="D1047" t="str">
            <v>Хрустальная</v>
          </cell>
          <cell r="E1047">
            <v>6600001602700</v>
          </cell>
        </row>
        <row r="1048">
          <cell r="D1048" t="str">
            <v>Шаля</v>
          </cell>
          <cell r="E1048">
            <v>6603100000100</v>
          </cell>
        </row>
        <row r="1049">
          <cell r="D1049" t="str">
            <v>Шамары</v>
          </cell>
          <cell r="E1049">
            <v>6603100004400</v>
          </cell>
        </row>
        <row r="1050">
          <cell r="D1050" t="str">
            <v>Шипелово</v>
          </cell>
          <cell r="E1050">
            <v>6600700005900</v>
          </cell>
        </row>
        <row r="1051">
          <cell r="D1051" t="str">
            <v>Ясашная</v>
          </cell>
          <cell r="E1051">
            <v>6600200013200</v>
          </cell>
        </row>
        <row r="1052">
          <cell r="D1052" t="str">
            <v>Инкерман</v>
          </cell>
          <cell r="E1052">
            <v>9200000100000</v>
          </cell>
        </row>
        <row r="1053">
          <cell r="D1053" t="str">
            <v>Севастополь</v>
          </cell>
          <cell r="E1053">
            <v>9200000000000</v>
          </cell>
        </row>
        <row r="1054">
          <cell r="D1054" t="str">
            <v>Алагир</v>
          </cell>
        </row>
        <row r="1055">
          <cell r="D1055" t="str">
            <v>Ардон</v>
          </cell>
        </row>
        <row r="1056">
          <cell r="D1056" t="str">
            <v>Беслан</v>
          </cell>
          <cell r="E1056">
            <v>1500800100000</v>
          </cell>
        </row>
        <row r="1057">
          <cell r="D1057" t="str">
            <v>Владикавказ</v>
          </cell>
          <cell r="E1057">
            <v>1500000100000</v>
          </cell>
        </row>
        <row r="1058">
          <cell r="D1058" t="str">
            <v>Дигора</v>
          </cell>
        </row>
        <row r="1059">
          <cell r="D1059" t="str">
            <v>Моздок</v>
          </cell>
          <cell r="E1059">
            <v>1500700100000</v>
          </cell>
        </row>
        <row r="1060">
          <cell r="D1060" t="str">
            <v>Велиж</v>
          </cell>
        </row>
        <row r="1061">
          <cell r="D1061" t="str">
            <v>Вязьма</v>
          </cell>
          <cell r="E1061">
            <v>6700300100000</v>
          </cell>
        </row>
        <row r="1062">
          <cell r="D1062" t="str">
            <v>Гагарин</v>
          </cell>
          <cell r="E1062">
            <v>6700400100000</v>
          </cell>
        </row>
        <row r="1063">
          <cell r="D1063" t="str">
            <v>Демидов</v>
          </cell>
        </row>
        <row r="1064">
          <cell r="D1064" t="str">
            <v>Десногорск</v>
          </cell>
          <cell r="E1064">
            <v>6700000200000</v>
          </cell>
        </row>
        <row r="1065">
          <cell r="D1065" t="str">
            <v>Дорогобуж</v>
          </cell>
        </row>
        <row r="1066">
          <cell r="D1066" t="str">
            <v>Духовщина</v>
          </cell>
        </row>
        <row r="1067">
          <cell r="D1067" t="str">
            <v>Ельня</v>
          </cell>
          <cell r="E1067">
            <v>6700900100000</v>
          </cell>
        </row>
        <row r="1068">
          <cell r="D1068" t="str">
            <v>Починок</v>
          </cell>
          <cell r="E1068">
            <v>6701500100000</v>
          </cell>
        </row>
        <row r="1069">
          <cell r="D1069" t="str">
            <v>Рославль</v>
          </cell>
        </row>
        <row r="1070">
          <cell r="D1070" t="str">
            <v>Рудня</v>
          </cell>
        </row>
        <row r="1071">
          <cell r="D1071" t="str">
            <v>Сафоново</v>
          </cell>
          <cell r="E1071">
            <v>6701800100000</v>
          </cell>
        </row>
        <row r="1072">
          <cell r="D1072" t="str">
            <v>Смоленск</v>
          </cell>
          <cell r="E1072">
            <v>6700000300000</v>
          </cell>
        </row>
        <row r="1073">
          <cell r="D1073" t="str">
            <v>Сычевка</v>
          </cell>
        </row>
        <row r="1074">
          <cell r="D1074" t="str">
            <v>Ярцево</v>
          </cell>
        </row>
        <row r="1075">
          <cell r="D1075" t="str">
            <v>Благодарный</v>
          </cell>
          <cell r="E1075">
            <v>2600600100000</v>
          </cell>
        </row>
        <row r="1076">
          <cell r="D1076" t="str">
            <v>Буденновск</v>
          </cell>
          <cell r="E1076">
            <v>2600700100000</v>
          </cell>
        </row>
        <row r="1077">
          <cell r="D1077" t="str">
            <v>Георгиевск</v>
          </cell>
          <cell r="E1077">
            <v>2600000900000</v>
          </cell>
        </row>
        <row r="1078">
          <cell r="D1078" t="str">
            <v>Ессентуки</v>
          </cell>
          <cell r="E1078">
            <v>2600000200000</v>
          </cell>
        </row>
        <row r="1079">
          <cell r="D1079" t="str">
            <v>Железноводск</v>
          </cell>
          <cell r="E1079">
            <v>2600000300000</v>
          </cell>
        </row>
        <row r="1080">
          <cell r="D1080" t="str">
            <v>Зеленокумск</v>
          </cell>
          <cell r="E1080">
            <v>2602300100000</v>
          </cell>
        </row>
        <row r="1081">
          <cell r="D1081" t="str">
            <v>Изобильный</v>
          </cell>
          <cell r="E1081">
            <v>2601000100000</v>
          </cell>
        </row>
        <row r="1082">
          <cell r="D1082" t="str">
            <v>Ипатово</v>
          </cell>
          <cell r="E1082">
            <v>2601100100000</v>
          </cell>
        </row>
        <row r="1083">
          <cell r="D1083" t="str">
            <v>Кисловодск</v>
          </cell>
          <cell r="E1083">
            <v>2600000400000</v>
          </cell>
        </row>
        <row r="1084">
          <cell r="D1084" t="str">
            <v>Лермонтов</v>
          </cell>
          <cell r="E1084">
            <v>2600000500000</v>
          </cell>
        </row>
        <row r="1085">
          <cell r="D1085" t="str">
            <v>Минеральные Воды</v>
          </cell>
          <cell r="E1085">
            <v>2601700200000</v>
          </cell>
        </row>
        <row r="1086">
          <cell r="D1086" t="str">
            <v>Михайловск</v>
          </cell>
        </row>
        <row r="1087">
          <cell r="D1087" t="str">
            <v>Невинномысск</v>
          </cell>
          <cell r="E1087">
            <v>2600000600000</v>
          </cell>
        </row>
        <row r="1088">
          <cell r="D1088" t="str">
            <v>Нефтекумск</v>
          </cell>
        </row>
        <row r="1089">
          <cell r="D1089" t="str">
            <v>Новоалександровск</v>
          </cell>
          <cell r="E1089">
            <v>2601900100000</v>
          </cell>
        </row>
        <row r="1090">
          <cell r="D1090" t="str">
            <v>Новопавловск</v>
          </cell>
        </row>
        <row r="1091">
          <cell r="D1091" t="str">
            <v>Пятигорск</v>
          </cell>
          <cell r="E1091">
            <v>2600000700000</v>
          </cell>
        </row>
        <row r="1092">
          <cell r="D1092" t="str">
            <v>Светлоград</v>
          </cell>
          <cell r="E1092">
            <v>2602100100000</v>
          </cell>
        </row>
        <row r="1093">
          <cell r="D1093" t="str">
            <v>Ставрополь</v>
          </cell>
          <cell r="E1093">
            <v>2600000100000</v>
          </cell>
        </row>
        <row r="1094">
          <cell r="D1094" t="str">
            <v>Жердевка</v>
          </cell>
          <cell r="E1094">
            <v>6800400100000</v>
          </cell>
        </row>
        <row r="1095">
          <cell r="D1095" t="str">
            <v>Инжавино</v>
          </cell>
          <cell r="E1095">
            <v>6800600000100</v>
          </cell>
        </row>
        <row r="1096">
          <cell r="D1096" t="str">
            <v>Кирсанов</v>
          </cell>
          <cell r="E1096">
            <v>6800000500000</v>
          </cell>
        </row>
        <row r="1097">
          <cell r="D1097" t="str">
            <v>Котовск</v>
          </cell>
          <cell r="E1097">
            <v>6800000200000</v>
          </cell>
        </row>
        <row r="1098">
          <cell r="D1098" t="str">
            <v>Мичуринск</v>
          </cell>
          <cell r="E1098">
            <v>6800000600000</v>
          </cell>
        </row>
        <row r="1099">
          <cell r="D1099" t="str">
            <v>Моршанск</v>
          </cell>
          <cell r="E1099">
            <v>6800000300000</v>
          </cell>
        </row>
        <row r="1100">
          <cell r="D1100" t="str">
            <v xml:space="preserve">Никольское </v>
          </cell>
          <cell r="E1100">
            <v>6801700002800</v>
          </cell>
        </row>
        <row r="1101">
          <cell r="D1101" t="str">
            <v>Рассказово</v>
          </cell>
          <cell r="E1101">
            <v>6800000700000</v>
          </cell>
        </row>
        <row r="1102">
          <cell r="D1102" t="str">
            <v>Тамбов</v>
          </cell>
          <cell r="E1102">
            <v>6800000400000</v>
          </cell>
        </row>
        <row r="1103">
          <cell r="D1103" t="str">
            <v>Уварово</v>
          </cell>
          <cell r="E1103">
            <v>6800000800000</v>
          </cell>
        </row>
        <row r="1104">
          <cell r="D1104" t="str">
            <v>Агрыз</v>
          </cell>
          <cell r="E1104">
            <v>1600200100000</v>
          </cell>
        </row>
        <row r="1105">
          <cell r="D1105" t="str">
            <v>Азнакаево</v>
          </cell>
        </row>
        <row r="1106">
          <cell r="D1106" t="str">
            <v>Альметьевск</v>
          </cell>
        </row>
        <row r="1107">
          <cell r="D1107" t="str">
            <v>Арск</v>
          </cell>
          <cell r="E1107">
            <v>160110001100000</v>
          </cell>
        </row>
        <row r="1108">
          <cell r="D1108" t="str">
            <v>Бавлы</v>
          </cell>
        </row>
        <row r="1109">
          <cell r="D1109" t="str">
            <v>Болгар</v>
          </cell>
        </row>
        <row r="1110">
          <cell r="D1110" t="str">
            <v>Бугульма</v>
          </cell>
          <cell r="E1110">
            <v>1601400100000</v>
          </cell>
        </row>
        <row r="1111">
          <cell r="D1111" t="str">
            <v>Буинск</v>
          </cell>
        </row>
        <row r="1112">
          <cell r="D1112" t="str">
            <v>Елабуга</v>
          </cell>
        </row>
        <row r="1113">
          <cell r="D1113" t="str">
            <v>Заинск</v>
          </cell>
          <cell r="E1113">
            <v>1602000100000</v>
          </cell>
        </row>
        <row r="1114">
          <cell r="D1114" t="str">
            <v>Зеленодольск</v>
          </cell>
          <cell r="E1114">
            <v>1602100100000</v>
          </cell>
        </row>
        <row r="1115">
          <cell r="D1115" t="str">
            <v>Казань</v>
          </cell>
          <cell r="E1115">
            <v>1600000100000</v>
          </cell>
        </row>
        <row r="1116">
          <cell r="D1116" t="str">
            <v>Лаишево</v>
          </cell>
        </row>
        <row r="1117">
          <cell r="D1117" t="str">
            <v>Лениногорск</v>
          </cell>
          <cell r="E1117">
            <v>1602600100000</v>
          </cell>
        </row>
        <row r="1118">
          <cell r="D1118" t="str">
            <v>Мамадыш</v>
          </cell>
          <cell r="E1118">
            <v>1602700100000</v>
          </cell>
        </row>
        <row r="1119">
          <cell r="D1119" t="str">
            <v>Менделеевск</v>
          </cell>
          <cell r="E1119">
            <v>1602800100000</v>
          </cell>
        </row>
        <row r="1120">
          <cell r="D1120" t="str">
            <v>Мензелинск</v>
          </cell>
        </row>
        <row r="1121">
          <cell r="D1121" t="str">
            <v>Набережные Челны</v>
          </cell>
          <cell r="E1121">
            <v>1600000200000</v>
          </cell>
        </row>
        <row r="1122">
          <cell r="D1122" t="str">
            <v>Нижнекамск</v>
          </cell>
          <cell r="E1122">
            <v>1603100100000</v>
          </cell>
        </row>
        <row r="1123">
          <cell r="D1123" t="str">
            <v>Нурлат</v>
          </cell>
        </row>
        <row r="1124">
          <cell r="D1124" t="str">
            <v>Тетюши</v>
          </cell>
        </row>
        <row r="1125">
          <cell r="D1125" t="str">
            <v>Чистополь</v>
          </cell>
        </row>
        <row r="1126">
          <cell r="D1126" t="str">
            <v>Андреаполь</v>
          </cell>
          <cell r="E1126">
            <v>6900001000000</v>
          </cell>
        </row>
        <row r="1127">
          <cell r="D1127" t="str">
            <v>Бежецк</v>
          </cell>
          <cell r="E1127">
            <v>6900300100000</v>
          </cell>
        </row>
        <row r="1128">
          <cell r="D1128" t="str">
            <v>Белый</v>
          </cell>
        </row>
        <row r="1129">
          <cell r="D1129" t="str">
            <v>Бологое</v>
          </cell>
          <cell r="E1129">
            <v>6900500100000</v>
          </cell>
        </row>
        <row r="1130">
          <cell r="D1130" t="str">
            <v>Весьегонск</v>
          </cell>
          <cell r="E1130">
            <v>6900001100000</v>
          </cell>
        </row>
        <row r="1131">
          <cell r="D1131" t="str">
            <v>Вышний Волочек</v>
          </cell>
          <cell r="E1131">
            <v>6900000600000</v>
          </cell>
        </row>
        <row r="1132">
          <cell r="D1132" t="str">
            <v>Западная Двина</v>
          </cell>
          <cell r="E1132">
            <v>6900001300000</v>
          </cell>
        </row>
        <row r="1133">
          <cell r="D1133" t="str">
            <v>Зубцов</v>
          </cell>
        </row>
        <row r="1134">
          <cell r="D1134" t="str">
            <v>Калязин</v>
          </cell>
          <cell r="E1134">
            <v>6901100100000</v>
          </cell>
        </row>
        <row r="1135">
          <cell r="D1135" t="str">
            <v>Кашин</v>
          </cell>
          <cell r="E1135">
            <v>6900000900000</v>
          </cell>
        </row>
        <row r="1136">
          <cell r="D1136" t="str">
            <v>Кимры</v>
          </cell>
          <cell r="E1136">
            <v>6900000500000</v>
          </cell>
        </row>
        <row r="1137">
          <cell r="D1137" t="str">
            <v>Конаково</v>
          </cell>
        </row>
        <row r="1138">
          <cell r="D1138" t="str">
            <v>Красный Холм</v>
          </cell>
          <cell r="E1138">
            <v>6901600100051</v>
          </cell>
        </row>
        <row r="1139">
          <cell r="D1139" t="str">
            <v>Кувшиново</v>
          </cell>
          <cell r="E1139">
            <v>6901700100000</v>
          </cell>
        </row>
        <row r="1140">
          <cell r="D1140" t="str">
            <v>Лихославль</v>
          </cell>
        </row>
        <row r="1141">
          <cell r="D1141" t="str">
            <v>Нелидово</v>
          </cell>
          <cell r="E1141">
            <v>6900000400000</v>
          </cell>
        </row>
        <row r="1142">
          <cell r="D1142" t="str">
            <v>Осташков</v>
          </cell>
          <cell r="E1142">
            <v>6900000800000</v>
          </cell>
        </row>
        <row r="1143">
          <cell r="D1143" t="str">
            <v>Пищалкино</v>
          </cell>
          <cell r="E1143">
            <v>6903000012500</v>
          </cell>
        </row>
        <row r="1144">
          <cell r="D1144" t="str">
            <v>Ржев</v>
          </cell>
          <cell r="E1144">
            <v>6900000300000</v>
          </cell>
        </row>
        <row r="1145">
          <cell r="D1145" t="str">
            <v>Старица</v>
          </cell>
        </row>
        <row r="1146">
          <cell r="D1146" t="str">
            <v>Тверь</v>
          </cell>
          <cell r="E1146">
            <v>6900000100000</v>
          </cell>
        </row>
        <row r="1147">
          <cell r="D1147" t="str">
            <v>Торжок</v>
          </cell>
          <cell r="E1147">
            <v>6900000200000</v>
          </cell>
        </row>
        <row r="1148">
          <cell r="D1148" t="str">
            <v>Торопец</v>
          </cell>
        </row>
        <row r="1149">
          <cell r="D1149" t="str">
            <v>Удомля</v>
          </cell>
          <cell r="E1149">
            <v>6900000700000</v>
          </cell>
        </row>
        <row r="1150">
          <cell r="D1150" t="str">
            <v>Асино</v>
          </cell>
          <cell r="E1150">
            <v>7000300100000</v>
          </cell>
        </row>
        <row r="1151">
          <cell r="D1151" t="str">
            <v>Кедровый</v>
          </cell>
          <cell r="E1151">
            <v>7000000200000</v>
          </cell>
        </row>
        <row r="1152">
          <cell r="D1152" t="str">
            <v>Колпашево</v>
          </cell>
        </row>
        <row r="1153">
          <cell r="D1153" t="str">
            <v>Северск</v>
          </cell>
          <cell r="E1153">
            <v>7000000300000</v>
          </cell>
        </row>
        <row r="1154">
          <cell r="D1154" t="str">
            <v>Стрежевой</v>
          </cell>
          <cell r="E1154">
            <v>7000000400000</v>
          </cell>
        </row>
        <row r="1155">
          <cell r="D1155" t="str">
            <v>Томск</v>
          </cell>
          <cell r="E1155">
            <v>7000000100000</v>
          </cell>
        </row>
        <row r="1156">
          <cell r="D1156" t="str">
            <v>Алексин</v>
          </cell>
        </row>
        <row r="1157">
          <cell r="D1157" t="str">
            <v>Белев</v>
          </cell>
        </row>
        <row r="1158">
          <cell r="D1158" t="str">
            <v>Богородицк</v>
          </cell>
        </row>
        <row r="1159">
          <cell r="D1159" t="str">
            <v>Болохово</v>
          </cell>
        </row>
        <row r="1160">
          <cell r="D1160" t="str">
            <v>Венев</v>
          </cell>
          <cell r="E1160">
            <v>7100600100000</v>
          </cell>
        </row>
        <row r="1161">
          <cell r="D1161" t="str">
            <v>Донской</v>
          </cell>
          <cell r="E1161">
            <v>7100000200000</v>
          </cell>
        </row>
        <row r="1162">
          <cell r="D1162" t="str">
            <v>Ефремов</v>
          </cell>
        </row>
        <row r="1163">
          <cell r="D1163" t="str">
            <v>Кимовск</v>
          </cell>
        </row>
        <row r="1164">
          <cell r="D1164" t="str">
            <v>Киреевск</v>
          </cell>
          <cell r="E1164">
            <v>7101400100000</v>
          </cell>
        </row>
        <row r="1165">
          <cell r="D1165" t="str">
            <v>Липки</v>
          </cell>
        </row>
        <row r="1166">
          <cell r="D1166" t="str">
            <v>Новомосковск</v>
          </cell>
          <cell r="E1166">
            <v>7101700100000</v>
          </cell>
        </row>
        <row r="1167">
          <cell r="D1167" t="str">
            <v>Плавск</v>
          </cell>
          <cell r="E1167">
            <v>7101900100000</v>
          </cell>
        </row>
        <row r="1168">
          <cell r="D1168" t="str">
            <v>Советск</v>
          </cell>
        </row>
        <row r="1169">
          <cell r="D1169" t="str">
            <v>Суворов</v>
          </cell>
        </row>
        <row r="1170">
          <cell r="D1170" t="str">
            <v>Тула</v>
          </cell>
          <cell r="E1170">
            <v>7100000100000</v>
          </cell>
        </row>
        <row r="1171">
          <cell r="D1171" t="str">
            <v>Узловая</v>
          </cell>
          <cell r="E1171">
            <v>7102200100000</v>
          </cell>
        </row>
        <row r="1172">
          <cell r="D1172" t="str">
            <v>Чекалин</v>
          </cell>
        </row>
        <row r="1173">
          <cell r="D1173" t="str">
            <v>Щекино</v>
          </cell>
        </row>
        <row r="1174">
          <cell r="D1174" t="str">
            <v>Ясногорск</v>
          </cell>
          <cell r="E1174">
            <v>7102500100000</v>
          </cell>
        </row>
        <row r="1175">
          <cell r="D1175" t="str">
            <v>Ак-Довурак</v>
          </cell>
          <cell r="E1175">
            <v>1700000200000</v>
          </cell>
        </row>
        <row r="1176">
          <cell r="D1176" t="str">
            <v>Кызыл</v>
          </cell>
          <cell r="E1176">
            <v>1700000100000</v>
          </cell>
        </row>
        <row r="1177">
          <cell r="D1177" t="str">
            <v>Туран</v>
          </cell>
        </row>
        <row r="1178">
          <cell r="D1178" t="str">
            <v>Чадан</v>
          </cell>
        </row>
        <row r="1179">
          <cell r="D1179" t="str">
            <v>Шагонар</v>
          </cell>
        </row>
        <row r="1180">
          <cell r="D1180" t="str">
            <v>Вагай</v>
          </cell>
          <cell r="E1180">
            <v>7200600000100</v>
          </cell>
        </row>
        <row r="1181">
          <cell r="D1181" t="str">
            <v>Демьянка</v>
          </cell>
          <cell r="E1181">
            <v>7201800000400</v>
          </cell>
        </row>
        <row r="1182">
          <cell r="D1182" t="str">
            <v>Голышманово</v>
          </cell>
          <cell r="E1182">
            <v>7200800000100</v>
          </cell>
        </row>
        <row r="1183">
          <cell r="D1183" t="str">
            <v>Заводоуковск</v>
          </cell>
          <cell r="E1183">
            <v>7200000400000</v>
          </cell>
        </row>
        <row r="1184">
          <cell r="D1184" t="str">
            <v>Ишим</v>
          </cell>
          <cell r="E1184">
            <v>7200000300000</v>
          </cell>
        </row>
        <row r="1185">
          <cell r="D1185" t="str">
            <v>Омутинское</v>
          </cell>
          <cell r="E1185">
            <v>7201400000100</v>
          </cell>
        </row>
        <row r="1186">
          <cell r="D1186" t="str">
            <v>Тобольск</v>
          </cell>
          <cell r="E1186">
            <v>7200000200000</v>
          </cell>
        </row>
        <row r="1187">
          <cell r="D1187" t="str">
            <v>Туртас</v>
          </cell>
          <cell r="E1187">
            <v>7201800002000</v>
          </cell>
        </row>
        <row r="1188">
          <cell r="D1188" t="str">
            <v>Тюмень</v>
          </cell>
          <cell r="E1188">
            <v>7200000100000</v>
          </cell>
        </row>
        <row r="1189">
          <cell r="D1189" t="str">
            <v>Ялуторовск</v>
          </cell>
          <cell r="E1189">
            <v>7200000500000</v>
          </cell>
        </row>
        <row r="1190">
          <cell r="D1190" t="str">
            <v>Воткинск</v>
          </cell>
          <cell r="E1190">
            <v>1800000300000</v>
          </cell>
        </row>
        <row r="1191">
          <cell r="D1191" t="str">
            <v>Глазов</v>
          </cell>
          <cell r="E1191">
            <v>1800000400000</v>
          </cell>
        </row>
        <row r="1192">
          <cell r="D1192" t="str">
            <v>Ижевск</v>
          </cell>
          <cell r="E1192">
            <v>1800000100000</v>
          </cell>
        </row>
        <row r="1193">
          <cell r="D1193" t="str">
            <v>Чепца</v>
          </cell>
          <cell r="E1193">
            <v>1801300013300</v>
          </cell>
        </row>
        <row r="1194">
          <cell r="D1194" t="str">
            <v>Кабалуд</v>
          </cell>
          <cell r="E1194">
            <v>1801300004800</v>
          </cell>
        </row>
        <row r="1195">
          <cell r="D1195" t="str">
            <v>Кез</v>
          </cell>
          <cell r="E1195">
            <v>1801300000100</v>
          </cell>
        </row>
        <row r="1196">
          <cell r="D1196" t="str">
            <v>Кузьма</v>
          </cell>
          <cell r="E1196">
            <v>1801300006400</v>
          </cell>
        </row>
        <row r="1197">
          <cell r="D1197" t="str">
            <v>Можга</v>
          </cell>
          <cell r="E1197">
            <v>1800000500000</v>
          </cell>
        </row>
        <row r="1198">
          <cell r="D1198" t="str">
            <v>Сарапул</v>
          </cell>
          <cell r="E1198">
            <v>1800000200000</v>
          </cell>
        </row>
        <row r="1199">
          <cell r="D1199" t="str">
            <v>Барыш</v>
          </cell>
          <cell r="E1199">
            <v>7300300100000</v>
          </cell>
        </row>
        <row r="1200">
          <cell r="D1200" t="str">
            <v>Димитровград</v>
          </cell>
          <cell r="E1200">
            <v>7300000200000</v>
          </cell>
        </row>
        <row r="1201">
          <cell r="D1201" t="str">
            <v>Инза</v>
          </cell>
          <cell r="E1201">
            <v>7300500100000</v>
          </cell>
        </row>
        <row r="1202">
          <cell r="D1202" t="str">
            <v>Новоульяновск</v>
          </cell>
          <cell r="E1202">
            <v>7300000400000</v>
          </cell>
        </row>
        <row r="1203">
          <cell r="D1203" t="str">
            <v>Сенгилей</v>
          </cell>
        </row>
        <row r="1204">
          <cell r="D1204" t="str">
            <v>Ульяновск</v>
          </cell>
          <cell r="E1204">
            <v>7300000100000</v>
          </cell>
        </row>
        <row r="1205">
          <cell r="D1205" t="str">
            <v>Амурск</v>
          </cell>
          <cell r="E1205">
            <v>2700000300000</v>
          </cell>
        </row>
        <row r="1206">
          <cell r="D1206" t="str">
            <v>Бикин</v>
          </cell>
          <cell r="E1206">
            <v>2700000400000</v>
          </cell>
        </row>
        <row r="1207">
          <cell r="D1207" t="str">
            <v>Вяземский</v>
          </cell>
          <cell r="E1207">
            <v>2700700100000</v>
          </cell>
        </row>
        <row r="1208">
          <cell r="D1208" t="str">
            <v>Комсомольск-на-Амуре</v>
          </cell>
          <cell r="E1208">
            <v>2700000500000</v>
          </cell>
        </row>
        <row r="1209">
          <cell r="D1209" t="str">
            <v>Николаевск-на-Амуре</v>
          </cell>
          <cell r="E1209">
            <v>2700000600000</v>
          </cell>
        </row>
        <row r="1210">
          <cell r="D1210" t="str">
            <v>Советская Гавань</v>
          </cell>
          <cell r="E1210">
            <v>2700000700000</v>
          </cell>
        </row>
        <row r="1211">
          <cell r="D1211" t="str">
            <v>Хабаровск</v>
          </cell>
          <cell r="E1211">
            <v>2700000100000</v>
          </cell>
        </row>
        <row r="1212">
          <cell r="D1212" t="str">
            <v>Абаза</v>
          </cell>
          <cell r="E1212">
            <v>1900000400000</v>
          </cell>
        </row>
        <row r="1213">
          <cell r="D1213" t="str">
            <v>Абакан</v>
          </cell>
          <cell r="E1213">
            <v>1900000100000</v>
          </cell>
        </row>
        <row r="1214">
          <cell r="D1214" t="str">
            <v>Саяногорск</v>
          </cell>
          <cell r="E1214">
            <v>1900000200000</v>
          </cell>
        </row>
        <row r="1215">
          <cell r="D1215" t="str">
            <v>Сорск</v>
          </cell>
          <cell r="E1215">
            <v>1900000500000</v>
          </cell>
        </row>
        <row r="1216">
          <cell r="D1216" t="str">
            <v>Черногорск</v>
          </cell>
          <cell r="E1216">
            <v>1900000300000</v>
          </cell>
        </row>
        <row r="1217">
          <cell r="D1217" t="str">
            <v>Белоярский</v>
          </cell>
          <cell r="E1217">
            <v>8600001300000</v>
          </cell>
        </row>
        <row r="1218">
          <cell r="D1218" t="str">
            <v>Когалым</v>
          </cell>
          <cell r="E1218">
            <v>8600000200000</v>
          </cell>
        </row>
        <row r="1219">
          <cell r="D1219" t="str">
            <v>Лангепас</v>
          </cell>
          <cell r="E1219">
            <v>8600000300000</v>
          </cell>
        </row>
        <row r="1220">
          <cell r="D1220" t="str">
            <v>Лянтор</v>
          </cell>
        </row>
        <row r="1221">
          <cell r="D1221" t="str">
            <v>Мегион</v>
          </cell>
          <cell r="E1221">
            <v>8600000400000</v>
          </cell>
        </row>
        <row r="1222">
          <cell r="D1222" t="str">
            <v>Нефтеюганск</v>
          </cell>
          <cell r="E1222">
            <v>8600001400000</v>
          </cell>
        </row>
        <row r="1223">
          <cell r="D1223" t="str">
            <v>Нижневартовск</v>
          </cell>
          <cell r="E1223">
            <v>8600001100000</v>
          </cell>
        </row>
        <row r="1224">
          <cell r="D1224" t="str">
            <v>Нягань</v>
          </cell>
          <cell r="E1224">
            <v>8600000500000</v>
          </cell>
        </row>
        <row r="1225">
          <cell r="D1225" t="str">
            <v>Покачи</v>
          </cell>
          <cell r="E1225">
            <v>8600000600000</v>
          </cell>
        </row>
        <row r="1226">
          <cell r="D1226" t="str">
            <v>Пыть-Ях</v>
          </cell>
          <cell r="E1226">
            <v>8600000700000</v>
          </cell>
        </row>
        <row r="1227">
          <cell r="D1227" t="str">
            <v>Радужный</v>
          </cell>
          <cell r="E1227">
            <v>8600001500000</v>
          </cell>
        </row>
        <row r="1228">
          <cell r="D1228" t="str">
            <v>Советский</v>
          </cell>
          <cell r="E1228">
            <v>8600800100000</v>
          </cell>
        </row>
        <row r="1229">
          <cell r="D1229" t="str">
            <v>Сургут</v>
          </cell>
          <cell r="E1229">
            <v>8600001000000</v>
          </cell>
        </row>
        <row r="1230">
          <cell r="D1230" t="str">
            <v>Урай</v>
          </cell>
          <cell r="E1230">
            <v>8600000900000</v>
          </cell>
        </row>
        <row r="1231">
          <cell r="D1231" t="str">
            <v>Ханты-Мансийск</v>
          </cell>
          <cell r="E1231">
            <v>8600000100000</v>
          </cell>
        </row>
        <row r="1232">
          <cell r="D1232" t="str">
            <v>Югорск</v>
          </cell>
          <cell r="E1232">
            <v>8600001600000</v>
          </cell>
        </row>
        <row r="1233">
          <cell r="D1233" t="str">
            <v>Аша</v>
          </cell>
          <cell r="E1233">
            <v>7400200300000</v>
          </cell>
        </row>
        <row r="1234">
          <cell r="D1234" t="str">
            <v>Бакал</v>
          </cell>
        </row>
        <row r="1235">
          <cell r="D1235" t="str">
            <v>Верхнеуральск</v>
          </cell>
        </row>
        <row r="1236">
          <cell r="D1236" t="str">
            <v>Верхний Уфалей</v>
          </cell>
          <cell r="E1236">
            <v>7400000200000</v>
          </cell>
        </row>
        <row r="1237">
          <cell r="D1237" t="str">
            <v>Еманжелинск</v>
          </cell>
        </row>
        <row r="1238">
          <cell r="D1238" t="str">
            <v>Златоуст</v>
          </cell>
          <cell r="E1238">
            <v>7400000400000</v>
          </cell>
        </row>
        <row r="1239">
          <cell r="D1239" t="str">
            <v>Карабаш</v>
          </cell>
          <cell r="E1239">
            <v>7400000500000</v>
          </cell>
        </row>
        <row r="1240">
          <cell r="D1240" t="str">
            <v>Карталы</v>
          </cell>
          <cell r="E1240">
            <v>7400700100000</v>
          </cell>
        </row>
        <row r="1241">
          <cell r="D1241" t="str">
            <v>Касли</v>
          </cell>
        </row>
        <row r="1242">
          <cell r="D1242" t="str">
            <v>Катав-Ивановск</v>
          </cell>
        </row>
        <row r="1243">
          <cell r="D1243" t="str">
            <v>Копейск</v>
          </cell>
          <cell r="E1243">
            <v>7400000600000</v>
          </cell>
        </row>
        <row r="1244">
          <cell r="D1244" t="str">
            <v>Коркино</v>
          </cell>
        </row>
        <row r="1245">
          <cell r="D1245" t="str">
            <v>Куса</v>
          </cell>
          <cell r="E1245">
            <v>7403400100000</v>
          </cell>
        </row>
        <row r="1246">
          <cell r="D1246" t="str">
            <v>Кыштым</v>
          </cell>
          <cell r="E1246">
            <v>7400000800000</v>
          </cell>
        </row>
        <row r="1247">
          <cell r="D1247" t="str">
            <v>Магнитогорск</v>
          </cell>
          <cell r="E1247">
            <v>7400000900000</v>
          </cell>
        </row>
        <row r="1248">
          <cell r="D1248" t="str">
            <v>Миасс</v>
          </cell>
          <cell r="E1248">
            <v>7400001000000</v>
          </cell>
        </row>
        <row r="1249">
          <cell r="D1249" t="str">
            <v>Миньяр</v>
          </cell>
          <cell r="E1249">
            <v>7400200110000</v>
          </cell>
        </row>
        <row r="1250">
          <cell r="D1250" t="str">
            <v>Нязепетровск</v>
          </cell>
          <cell r="E1250">
            <v>7403600100000</v>
          </cell>
        </row>
        <row r="1251">
          <cell r="D1251" t="str">
            <v>Озерск</v>
          </cell>
          <cell r="E1251">
            <v>7400001100000</v>
          </cell>
        </row>
        <row r="1252">
          <cell r="D1252" t="str">
            <v>Пласт</v>
          </cell>
        </row>
        <row r="1253">
          <cell r="D1253" t="str">
            <v>Сатка</v>
          </cell>
          <cell r="E1253">
            <v>7401700200000</v>
          </cell>
        </row>
        <row r="1254">
          <cell r="D1254" t="str">
            <v>Сим</v>
          </cell>
          <cell r="E1254">
            <v>7400200200000</v>
          </cell>
        </row>
        <row r="1255">
          <cell r="D1255" t="str">
            <v>Снежинск</v>
          </cell>
          <cell r="E1255">
            <v>7400001300000</v>
          </cell>
        </row>
        <row r="1256">
          <cell r="D1256" t="str">
            <v>Трехгорный</v>
          </cell>
          <cell r="E1256">
            <v>7400001400000</v>
          </cell>
        </row>
        <row r="1257">
          <cell r="D1257" t="str">
            <v>Трехгорный-1</v>
          </cell>
          <cell r="E1257">
            <v>7400003400000</v>
          </cell>
        </row>
        <row r="1258">
          <cell r="D1258" t="str">
            <v>Троицк</v>
          </cell>
          <cell r="E1258">
            <v>7400003600000</v>
          </cell>
        </row>
        <row r="1259">
          <cell r="D1259" t="str">
            <v>Усть-Катав</v>
          </cell>
          <cell r="E1259">
            <v>7400001500000</v>
          </cell>
        </row>
        <row r="1260">
          <cell r="D1260" t="str">
            <v>Чебаркуль</v>
          </cell>
          <cell r="E1260">
            <v>7400003500000</v>
          </cell>
        </row>
        <row r="1261">
          <cell r="D1261" t="str">
            <v>Челябинск</v>
          </cell>
          <cell r="E1261">
            <v>7400000100000</v>
          </cell>
        </row>
        <row r="1262">
          <cell r="D1262" t="str">
            <v>Южноуральск</v>
          </cell>
          <cell r="E1262">
            <v>7400001600000</v>
          </cell>
        </row>
        <row r="1263">
          <cell r="D1263" t="str">
            <v>Юрюзань</v>
          </cell>
          <cell r="E1263">
            <v>7401000100000</v>
          </cell>
        </row>
        <row r="1264">
          <cell r="D1264" t="str">
            <v>Аргун</v>
          </cell>
          <cell r="E1264">
            <v>2000000200000</v>
          </cell>
        </row>
        <row r="1265">
          <cell r="D1265" t="str">
            <v>Грозный</v>
          </cell>
          <cell r="E1265">
            <v>2000000100000</v>
          </cell>
        </row>
        <row r="1266">
          <cell r="D1266" t="str">
            <v>Гудермес</v>
          </cell>
          <cell r="E1266">
            <v>2000500100000</v>
          </cell>
        </row>
        <row r="1267">
          <cell r="D1267" t="str">
            <v>Урус-Мартан</v>
          </cell>
        </row>
        <row r="1268">
          <cell r="D1268" t="str">
            <v>Шали</v>
          </cell>
        </row>
        <row r="1269">
          <cell r="D1269" t="str">
            <v>Алатырь</v>
          </cell>
          <cell r="E1269">
            <v>2100002200000</v>
          </cell>
        </row>
        <row r="1270">
          <cell r="D1270" t="str">
            <v>Канаш</v>
          </cell>
          <cell r="E1270">
            <v>2100002300000</v>
          </cell>
        </row>
        <row r="1271">
          <cell r="D1271" t="str">
            <v>Козловка</v>
          </cell>
          <cell r="E1271">
            <v>2100800100000</v>
          </cell>
        </row>
        <row r="1272">
          <cell r="D1272" t="str">
            <v>Мариинский Посад</v>
          </cell>
        </row>
        <row r="1273">
          <cell r="D1273" t="str">
            <v>Новочебоксарск</v>
          </cell>
          <cell r="E1273">
            <v>2100002400000</v>
          </cell>
        </row>
        <row r="1274">
          <cell r="D1274" t="str">
            <v>Цивильск</v>
          </cell>
        </row>
        <row r="1275">
          <cell r="D1275" t="str">
            <v>Чебоксары</v>
          </cell>
          <cell r="E1275">
            <v>2100000100000</v>
          </cell>
        </row>
        <row r="1276">
          <cell r="D1276" t="str">
            <v>Шумерля</v>
          </cell>
          <cell r="E1276">
            <v>2100002500000</v>
          </cell>
        </row>
        <row r="1277">
          <cell r="D1277" t="str">
            <v>Ядрин</v>
          </cell>
        </row>
        <row r="1278">
          <cell r="D1278" t="str">
            <v>Анадырь</v>
          </cell>
          <cell r="E1278">
            <v>8700000100000</v>
          </cell>
        </row>
        <row r="1279">
          <cell r="D1279" t="str">
            <v>Билибино</v>
          </cell>
        </row>
        <row r="1280">
          <cell r="D1280" t="str">
            <v>Певек</v>
          </cell>
        </row>
        <row r="1281">
          <cell r="D1281" t="str">
            <v>Губкинский</v>
          </cell>
          <cell r="E1281">
            <v>8900000200000</v>
          </cell>
        </row>
        <row r="1282">
          <cell r="D1282" t="str">
            <v>Лабытнанги</v>
          </cell>
          <cell r="E1282">
            <v>8900000300000</v>
          </cell>
        </row>
        <row r="1283">
          <cell r="D1283" t="str">
            <v>Муравленко</v>
          </cell>
          <cell r="E1283">
            <v>8900000400000</v>
          </cell>
        </row>
        <row r="1284">
          <cell r="D1284" t="str">
            <v>Надым</v>
          </cell>
          <cell r="E1284">
            <v>8900000500000</v>
          </cell>
        </row>
        <row r="1285">
          <cell r="D1285" t="str">
            <v>Новый Уренгой</v>
          </cell>
          <cell r="E1285">
            <v>8900000600000</v>
          </cell>
        </row>
        <row r="1286">
          <cell r="D1286" t="str">
            <v>Ноябрьск</v>
          </cell>
          <cell r="E1286">
            <v>8900000700000</v>
          </cell>
        </row>
        <row r="1287">
          <cell r="D1287" t="str">
            <v>Пурпе</v>
          </cell>
          <cell r="E1287">
            <v>8900400000500</v>
          </cell>
        </row>
        <row r="1288">
          <cell r="D1288" t="str">
            <v>Салехард</v>
          </cell>
          <cell r="E1288">
            <v>8900000100000</v>
          </cell>
        </row>
        <row r="1289">
          <cell r="D1289" t="str">
            <v>Тарко-Сале</v>
          </cell>
          <cell r="E1289">
            <v>8900400100000</v>
          </cell>
        </row>
        <row r="1290">
          <cell r="D1290" t="str">
            <v>Беклемишево</v>
          </cell>
          <cell r="E1290">
            <v>7601400001200</v>
          </cell>
        </row>
        <row r="1291">
          <cell r="D1291" t="str">
            <v xml:space="preserve">Берендеево </v>
          </cell>
          <cell r="E1291">
            <v>7601200001900</v>
          </cell>
        </row>
        <row r="1292">
          <cell r="D1292" t="str">
            <v>Бурмакино</v>
          </cell>
          <cell r="E1292">
            <v>7601000003000</v>
          </cell>
        </row>
        <row r="1293">
          <cell r="D1293" t="str">
            <v>Ваулово</v>
          </cell>
          <cell r="E1293">
            <v>7601600003700</v>
          </cell>
        </row>
        <row r="1294">
          <cell r="D1294" t="str">
            <v>Волга</v>
          </cell>
          <cell r="E1294">
            <v>7600900006300</v>
          </cell>
        </row>
        <row r="1295">
          <cell r="D1295" t="str">
            <v>Гаврилов-Ям</v>
          </cell>
        </row>
        <row r="1296">
          <cell r="D1296" t="str">
            <v>Данилов</v>
          </cell>
          <cell r="E1296">
            <v>7600600100000</v>
          </cell>
        </row>
        <row r="1297">
          <cell r="D1297" t="str">
            <v xml:space="preserve">Козьмодемьянск </v>
          </cell>
          <cell r="E1297">
            <v>7600100021100</v>
          </cell>
        </row>
        <row r="1298">
          <cell r="D1298" t="str">
            <v>Коромыслово</v>
          </cell>
          <cell r="E1298">
            <v>7601600012800</v>
          </cell>
        </row>
        <row r="1299">
          <cell r="D1299" t="str">
            <v>Кормилицино</v>
          </cell>
          <cell r="E1299">
            <v>7600100022800</v>
          </cell>
        </row>
        <row r="1300">
          <cell r="D1300" t="str">
            <v>Любим</v>
          </cell>
          <cell r="E1300">
            <v>7600700100000</v>
          </cell>
        </row>
        <row r="1301">
          <cell r="D1301" t="str">
            <v>Лютово</v>
          </cell>
          <cell r="E1301">
            <v>7600100028500</v>
          </cell>
        </row>
        <row r="1302">
          <cell r="D1302" t="str">
            <v>Маслово</v>
          </cell>
          <cell r="E1302">
            <v>7600900021300</v>
          </cell>
        </row>
        <row r="1303">
          <cell r="D1303" t="str">
            <v>ст. Молот</v>
          </cell>
          <cell r="E1303">
            <v>7600100072700</v>
          </cell>
        </row>
        <row r="1304">
          <cell r="D1304" t="str">
            <v>Мышкин</v>
          </cell>
        </row>
        <row r="1305">
          <cell r="D1305" t="str">
            <v>Новый Некоуз</v>
          </cell>
          <cell r="E1305">
            <v>7600900000100</v>
          </cell>
        </row>
        <row r="1306">
          <cell r="D1306" t="str">
            <v>Нерехта</v>
          </cell>
          <cell r="E1306">
            <v>4401300100000</v>
          </cell>
        </row>
        <row r="1307">
          <cell r="D1307" t="str">
            <v>Переславль-Залесский</v>
          </cell>
          <cell r="E1307">
            <v>7600000200000</v>
          </cell>
        </row>
        <row r="1308">
          <cell r="D1308" t="str">
            <v>Пошехонье</v>
          </cell>
        </row>
        <row r="1309">
          <cell r="D1309" t="str">
            <v>Приволжье</v>
          </cell>
          <cell r="E1309">
            <v>7601500041500</v>
          </cell>
        </row>
        <row r="1310">
          <cell r="D1310" t="str">
            <v>Ростов</v>
          </cell>
          <cell r="E1310">
            <v>7601400100000</v>
          </cell>
        </row>
        <row r="1311">
          <cell r="D1311" t="str">
            <v>Рыбинск</v>
          </cell>
          <cell r="E1311">
            <v>7601500100000</v>
          </cell>
        </row>
        <row r="1312">
          <cell r="D1312" t="str">
            <v>Сахареж</v>
          </cell>
          <cell r="E1312">
            <v>7601000023100</v>
          </cell>
        </row>
        <row r="1313">
          <cell r="D1313" t="str">
            <v>Семибратово</v>
          </cell>
          <cell r="E1313">
            <v>7601400018000</v>
          </cell>
        </row>
        <row r="1314">
          <cell r="D1314" t="str">
            <v>Сильницы</v>
          </cell>
          <cell r="E1314">
            <v>7601400018100</v>
          </cell>
        </row>
        <row r="1315">
          <cell r="D1315" t="str">
            <v>Телищево</v>
          </cell>
          <cell r="E1315">
            <v>7600100050500</v>
          </cell>
        </row>
        <row r="1316">
          <cell r="D1316" t="str">
            <v>Тихменево</v>
          </cell>
          <cell r="E1316">
            <v>7601500050400</v>
          </cell>
        </row>
        <row r="1317">
          <cell r="D1317" t="str">
            <v>Тутаев</v>
          </cell>
          <cell r="E1317">
            <v>7601600100000</v>
          </cell>
        </row>
        <row r="1318">
          <cell r="D1318" t="str">
            <v>Углич</v>
          </cell>
        </row>
        <row r="1319">
          <cell r="D1319" t="str">
            <v>Уткино</v>
          </cell>
          <cell r="E1319">
            <v>7600100052600</v>
          </cell>
        </row>
        <row r="1320">
          <cell r="D1320" t="str">
            <v>Шушково</v>
          </cell>
          <cell r="E1320">
            <v>7601200030700</v>
          </cell>
        </row>
        <row r="1321">
          <cell r="D1321" t="str">
            <v>Ярославль</v>
          </cell>
          <cell r="E1321">
            <v>7600000100000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Данные"/>
      <sheetName val="НСИ"/>
      <sheetName val="Лист1"/>
    </sheetNames>
    <sheetDataSet>
      <sheetData sheetId="0" refreshError="1"/>
      <sheetData sheetId="1" refreshError="1"/>
      <sheetData sheetId="2" refreshError="1">
        <row r="2">
          <cell r="D2" t="str">
            <v>Адыгейск</v>
          </cell>
          <cell r="E2" t="str">
            <v>0100000200000</v>
          </cell>
        </row>
        <row r="3">
          <cell r="D3" t="str">
            <v>Майкоп</v>
          </cell>
          <cell r="E3" t="str">
            <v>0100000100000</v>
          </cell>
        </row>
        <row r="4">
          <cell r="D4" t="str">
            <v>Горно-Алтайск</v>
          </cell>
          <cell r="E4" t="str">
            <v>0400000100000</v>
          </cell>
        </row>
        <row r="5">
          <cell r="D5" t="str">
            <v>Алейск</v>
          </cell>
          <cell r="E5">
            <v>2200000200000</v>
          </cell>
        </row>
        <row r="6">
          <cell r="D6" t="str">
            <v>Барнаул</v>
          </cell>
          <cell r="E6">
            <v>2200000100000</v>
          </cell>
        </row>
        <row r="7">
          <cell r="D7" t="str">
            <v>Белокуриха</v>
          </cell>
          <cell r="E7">
            <v>2200000300000</v>
          </cell>
        </row>
        <row r="8">
          <cell r="D8" t="str">
            <v>Бийск</v>
          </cell>
          <cell r="E8">
            <v>2200000400000</v>
          </cell>
        </row>
        <row r="9">
          <cell r="D9" t="str">
            <v>Заринск</v>
          </cell>
          <cell r="E9">
            <v>2200001100000</v>
          </cell>
        </row>
        <row r="10">
          <cell r="D10" t="str">
            <v>Змеиногорск</v>
          </cell>
          <cell r="E10">
            <v>2200001300051</v>
          </cell>
        </row>
        <row r="11">
          <cell r="D11" t="str">
            <v>Камень-на-Оби</v>
          </cell>
          <cell r="E11">
            <v>2200000700051</v>
          </cell>
        </row>
        <row r="12">
          <cell r="D12" t="str">
            <v>Новоалтайск</v>
          </cell>
          <cell r="E12">
            <v>2200000800000</v>
          </cell>
        </row>
        <row r="13">
          <cell r="D13" t="str">
            <v>Рубцовск</v>
          </cell>
          <cell r="E13">
            <v>2200000900000</v>
          </cell>
        </row>
        <row r="14">
          <cell r="D14" t="str">
            <v>Славгород</v>
          </cell>
          <cell r="E14">
            <v>2200001000000</v>
          </cell>
        </row>
        <row r="15">
          <cell r="D15" t="str">
            <v>Яровое</v>
          </cell>
          <cell r="E15">
            <v>2200001200000</v>
          </cell>
        </row>
        <row r="16">
          <cell r="D16" t="str">
            <v>Белогорск</v>
          </cell>
          <cell r="E16">
            <v>2800000300000</v>
          </cell>
        </row>
        <row r="17">
          <cell r="D17" t="str">
            <v>Благовещенск</v>
          </cell>
          <cell r="E17">
            <v>2800000100000</v>
          </cell>
        </row>
        <row r="18">
          <cell r="D18" t="str">
            <v>Зея</v>
          </cell>
          <cell r="E18">
            <v>2800000400000</v>
          </cell>
        </row>
        <row r="19">
          <cell r="D19" t="str">
            <v>Прогресс</v>
          </cell>
          <cell r="E19">
            <v>2800000800000</v>
          </cell>
        </row>
        <row r="20">
          <cell r="D20" t="str">
            <v>Райчихинск</v>
          </cell>
          <cell r="E20">
            <v>2800000200000</v>
          </cell>
        </row>
        <row r="21">
          <cell r="D21" t="str">
            <v>Свободный</v>
          </cell>
          <cell r="E21">
            <v>2800000500000</v>
          </cell>
        </row>
        <row r="22">
          <cell r="D22" t="str">
            <v>Тыгда</v>
          </cell>
          <cell r="E22">
            <v>2800900001000</v>
          </cell>
        </row>
        <row r="23">
          <cell r="D23" t="str">
            <v>Тында</v>
          </cell>
          <cell r="E23">
            <v>2800000600000</v>
          </cell>
        </row>
        <row r="24">
          <cell r="D24" t="str">
            <v>Углегорск</v>
          </cell>
          <cell r="E24">
            <v>2800000900005</v>
          </cell>
        </row>
        <row r="25">
          <cell r="D25" t="str">
            <v>Циолковский</v>
          </cell>
          <cell r="E25">
            <v>2800001000000</v>
          </cell>
        </row>
        <row r="26">
          <cell r="D26" t="str">
            <v>Шимановск</v>
          </cell>
          <cell r="E26">
            <v>2800000700000</v>
          </cell>
        </row>
        <row r="27">
          <cell r="D27" t="str">
            <v>Архангельск</v>
          </cell>
          <cell r="E27">
            <v>2900000100000</v>
          </cell>
        </row>
        <row r="28">
          <cell r="D28" t="str">
            <v>Вельск</v>
          </cell>
          <cell r="E28">
            <v>2900200100000</v>
          </cell>
        </row>
        <row r="29">
          <cell r="D29" t="str">
            <v>Каргополь</v>
          </cell>
          <cell r="E29">
            <v>2800000700000</v>
          </cell>
        </row>
        <row r="30">
          <cell r="D30" t="str">
            <v>Кодино</v>
          </cell>
          <cell r="E30">
            <v>2901400001800</v>
          </cell>
        </row>
        <row r="31">
          <cell r="D31" t="str">
            <v>Коноша</v>
          </cell>
          <cell r="E31">
            <v>2900700000100</v>
          </cell>
        </row>
        <row r="32">
          <cell r="D32" t="str">
            <v>Коряжма</v>
          </cell>
          <cell r="E32">
            <v>2900000500000</v>
          </cell>
        </row>
        <row r="33">
          <cell r="D33" t="str">
            <v>Котлас</v>
          </cell>
          <cell r="E33">
            <v>2900800100000</v>
          </cell>
        </row>
        <row r="34">
          <cell r="D34" t="str">
            <v>Лойга</v>
          </cell>
          <cell r="E34">
            <v>2901700005400</v>
          </cell>
        </row>
        <row r="35">
          <cell r="D35" t="str">
            <v>Малошуйка</v>
          </cell>
          <cell r="E35">
            <v>2901400002800</v>
          </cell>
        </row>
        <row r="36">
          <cell r="D36" t="str">
            <v>Мезень</v>
          </cell>
          <cell r="E36">
            <v>2901200100000</v>
          </cell>
        </row>
        <row r="37">
          <cell r="D37" t="str">
            <v>Мирный</v>
          </cell>
          <cell r="E37">
            <v>2900000200000</v>
          </cell>
        </row>
        <row r="38">
          <cell r="D38" t="str">
            <v>Новодвинск</v>
          </cell>
          <cell r="E38">
            <v>2900000300000</v>
          </cell>
        </row>
        <row r="39">
          <cell r="D39" t="str">
            <v>Няндома</v>
          </cell>
          <cell r="E39">
            <v>2901300100000</v>
          </cell>
        </row>
        <row r="40">
          <cell r="D40" t="str">
            <v>Обозерский</v>
          </cell>
          <cell r="E40">
            <v>2901600015100</v>
          </cell>
        </row>
        <row r="41">
          <cell r="D41" t="str">
            <v>Онега</v>
          </cell>
          <cell r="E41">
            <v>2901400100000</v>
          </cell>
        </row>
        <row r="42">
          <cell r="D42" t="str">
            <v xml:space="preserve">Светлый  </v>
          </cell>
          <cell r="E42">
            <v>2901800006600</v>
          </cell>
        </row>
        <row r="43">
          <cell r="D43" t="str">
            <v>Северодвинск</v>
          </cell>
          <cell r="E43">
            <v>2900000400000</v>
          </cell>
        </row>
        <row r="44">
          <cell r="D44" t="str">
            <v>Сольвычегодск</v>
          </cell>
          <cell r="E44">
            <v>2900800300000</v>
          </cell>
        </row>
        <row r="45">
          <cell r="D45" t="str">
            <v>Тыва</v>
          </cell>
          <cell r="E45">
            <v>2901000015000</v>
          </cell>
        </row>
        <row r="46">
          <cell r="D46" t="str">
            <v>Шенкурск</v>
          </cell>
          <cell r="E46">
            <v>2901900100000</v>
          </cell>
        </row>
        <row r="47">
          <cell r="D47" t="str">
            <v>Астрахань</v>
          </cell>
          <cell r="E47">
            <v>3000000100000</v>
          </cell>
        </row>
        <row r="48">
          <cell r="D48" t="str">
            <v>Ахтубинск</v>
          </cell>
          <cell r="E48">
            <v>3000200100000</v>
          </cell>
        </row>
        <row r="49">
          <cell r="D49" t="str">
            <v>Знаменск</v>
          </cell>
          <cell r="E49">
            <v>3000000200000</v>
          </cell>
        </row>
        <row r="50">
          <cell r="D50" t="str">
            <v>Камызяк</v>
          </cell>
          <cell r="E50">
            <v>3000600100000</v>
          </cell>
        </row>
        <row r="51">
          <cell r="D51" t="str">
            <v>Нариманов</v>
          </cell>
          <cell r="E51">
            <v>3000900100000</v>
          </cell>
        </row>
        <row r="52">
          <cell r="D52" t="str">
            <v>Тальниковый</v>
          </cell>
          <cell r="E52">
            <v>3000700005800</v>
          </cell>
        </row>
        <row r="53">
          <cell r="D53" t="str">
            <v>Харабали</v>
          </cell>
          <cell r="E53">
            <v>3001100100000</v>
          </cell>
        </row>
        <row r="54">
          <cell r="D54" t="str">
            <v>Агидель</v>
          </cell>
          <cell r="E54" t="str">
            <v>0200000200000</v>
          </cell>
        </row>
        <row r="55">
          <cell r="D55" t="str">
            <v>Баймак</v>
          </cell>
          <cell r="E55">
            <v>200600100000</v>
          </cell>
        </row>
        <row r="56">
          <cell r="D56" t="str">
            <v>Белебей</v>
          </cell>
          <cell r="E56" t="str">
            <v>0200900100000</v>
          </cell>
        </row>
        <row r="57">
          <cell r="D57" t="str">
            <v>Белорецк</v>
          </cell>
          <cell r="E57">
            <v>201100100000</v>
          </cell>
        </row>
        <row r="58">
          <cell r="D58" t="str">
            <v>Бирск</v>
          </cell>
          <cell r="E58">
            <v>201300100000</v>
          </cell>
        </row>
        <row r="59">
          <cell r="D59" t="str">
            <v>Благовещенск</v>
          </cell>
          <cell r="E59">
            <v>201500100000</v>
          </cell>
        </row>
        <row r="60">
          <cell r="D60" t="str">
            <v>Давлеканово</v>
          </cell>
          <cell r="E60" t="str">
            <v>0205900100000</v>
          </cell>
        </row>
        <row r="61">
          <cell r="D61" t="str">
            <v>Дюртюли</v>
          </cell>
          <cell r="E61">
            <v>206000100000</v>
          </cell>
        </row>
        <row r="62">
          <cell r="D62" t="str">
            <v>Ишимбай</v>
          </cell>
          <cell r="E62">
            <v>202600100000</v>
          </cell>
        </row>
        <row r="63">
          <cell r="D63" t="str">
            <v>Кумертау</v>
          </cell>
          <cell r="E63" t="str">
            <v>0200000700000</v>
          </cell>
        </row>
        <row r="64">
          <cell r="D64" t="str">
            <v>Межгорье</v>
          </cell>
          <cell r="E64" t="str">
            <v>0200000800000</v>
          </cell>
        </row>
        <row r="65">
          <cell r="D65" t="str">
            <v>Мелеуз</v>
          </cell>
          <cell r="E65" t="str">
            <v>0203500100000</v>
          </cell>
        </row>
        <row r="66">
          <cell r="D66" t="str">
            <v>Нефтекамск</v>
          </cell>
          <cell r="E66" t="str">
            <v>0200000300000</v>
          </cell>
        </row>
        <row r="67">
          <cell r="D67" t="str">
            <v>Октябрьский</v>
          </cell>
          <cell r="E67" t="str">
            <v>0200000400000</v>
          </cell>
        </row>
        <row r="68">
          <cell r="D68" t="str">
            <v>Салават</v>
          </cell>
          <cell r="E68" t="str">
            <v>0200000500000</v>
          </cell>
        </row>
        <row r="69">
          <cell r="D69" t="str">
            <v>Сибай</v>
          </cell>
          <cell r="E69" t="str">
            <v>0200000600000</v>
          </cell>
        </row>
        <row r="70">
          <cell r="D70" t="str">
            <v>Стерлитамак</v>
          </cell>
          <cell r="E70" t="str">
            <v>0200001400000</v>
          </cell>
        </row>
        <row r="71">
          <cell r="D71" t="str">
            <v>Туймазы</v>
          </cell>
          <cell r="E71" t="str">
            <v>0204400100000</v>
          </cell>
        </row>
        <row r="72">
          <cell r="D72" t="str">
            <v>Уфа</v>
          </cell>
          <cell r="E72" t="str">
            <v>0200000100000</v>
          </cell>
        </row>
        <row r="73">
          <cell r="D73" t="str">
            <v>Учалы</v>
          </cell>
          <cell r="E73">
            <v>204600100000</v>
          </cell>
        </row>
        <row r="74">
          <cell r="D74" t="str">
            <v>Янаул</v>
          </cell>
          <cell r="E74">
            <v>205200100000</v>
          </cell>
        </row>
        <row r="75">
          <cell r="D75" t="str">
            <v>Алексеевка</v>
          </cell>
          <cell r="E75">
            <v>3100200100000</v>
          </cell>
        </row>
        <row r="76">
          <cell r="D76" t="str">
            <v>Белгород</v>
          </cell>
          <cell r="E76">
            <v>3100000100000</v>
          </cell>
        </row>
        <row r="77">
          <cell r="D77" t="str">
            <v>Бирюч</v>
          </cell>
          <cell r="E77">
            <v>3101200100000</v>
          </cell>
        </row>
        <row r="78">
          <cell r="D78" t="str">
            <v>Валуйки</v>
          </cell>
          <cell r="E78">
            <v>3100400100000</v>
          </cell>
        </row>
        <row r="79">
          <cell r="D79" t="str">
            <v>Грайворон</v>
          </cell>
          <cell r="E79">
            <v>3100700100000</v>
          </cell>
        </row>
        <row r="80">
          <cell r="D80" t="str">
            <v>Губкин</v>
          </cell>
          <cell r="E80">
            <v>3100000400000</v>
          </cell>
        </row>
        <row r="81">
          <cell r="D81" t="str">
            <v>Короча</v>
          </cell>
          <cell r="E81">
            <v>3101000100000</v>
          </cell>
        </row>
        <row r="82">
          <cell r="D82" t="str">
            <v>Новый Оскол</v>
          </cell>
          <cell r="E82">
            <v>3101400100000</v>
          </cell>
        </row>
        <row r="83">
          <cell r="D83" t="str">
            <v>Старый Оскол</v>
          </cell>
          <cell r="E83">
            <v>3100000200000</v>
          </cell>
        </row>
        <row r="84">
          <cell r="D84" t="str">
            <v>Строитель</v>
          </cell>
          <cell r="E84">
            <v>3102100100000</v>
          </cell>
        </row>
        <row r="85">
          <cell r="D85" t="str">
            <v>Шебекино</v>
          </cell>
          <cell r="E85">
            <v>3100000300000</v>
          </cell>
        </row>
        <row r="86">
          <cell r="D86" t="str">
            <v>Брянск</v>
          </cell>
          <cell r="E86">
            <v>3200000100000</v>
          </cell>
        </row>
        <row r="87">
          <cell r="D87" t="str">
            <v>Дятьково</v>
          </cell>
          <cell r="E87">
            <v>3200600100000</v>
          </cell>
        </row>
        <row r="88">
          <cell r="D88" t="str">
            <v>Жуковка</v>
          </cell>
          <cell r="E88">
            <v>3200800100000</v>
          </cell>
        </row>
        <row r="89">
          <cell r="D89" t="str">
            <v>Злынка</v>
          </cell>
          <cell r="E89">
            <v>3200900100000</v>
          </cell>
        </row>
        <row r="90">
          <cell r="D90" t="str">
            <v>Карачев</v>
          </cell>
          <cell r="E90">
            <v>3201000100000</v>
          </cell>
        </row>
        <row r="91">
          <cell r="D91" t="str">
            <v>Клинцы</v>
          </cell>
          <cell r="E91">
            <v>3200000300000</v>
          </cell>
        </row>
        <row r="92">
          <cell r="D92" t="str">
            <v>Мглин</v>
          </cell>
          <cell r="E92">
            <v>3201600100000</v>
          </cell>
        </row>
        <row r="93">
          <cell r="D93" t="str">
            <v>Новозыбков</v>
          </cell>
          <cell r="E93">
            <v>3200000400000</v>
          </cell>
        </row>
        <row r="94">
          <cell r="D94" t="str">
            <v>Почеп</v>
          </cell>
          <cell r="E94">
            <v>3202000100000</v>
          </cell>
        </row>
        <row r="95">
          <cell r="D95" t="str">
            <v>Севск</v>
          </cell>
          <cell r="E95">
            <v>3202200100000</v>
          </cell>
        </row>
        <row r="96">
          <cell r="D96" t="str">
            <v>Сельцо</v>
          </cell>
          <cell r="E96">
            <v>3200000200000</v>
          </cell>
        </row>
        <row r="97">
          <cell r="D97" t="str">
            <v>Стародуб</v>
          </cell>
          <cell r="E97">
            <v>3200000600000</v>
          </cell>
        </row>
        <row r="98">
          <cell r="D98" t="str">
            <v>Сураж</v>
          </cell>
          <cell r="E98">
            <v>3202500100000</v>
          </cell>
        </row>
        <row r="99">
          <cell r="D99" t="str">
            <v>Трубчевск</v>
          </cell>
        </row>
        <row r="100">
          <cell r="D100" t="str">
            <v>Унеча</v>
          </cell>
        </row>
        <row r="101">
          <cell r="D101" t="str">
            <v>Фокино</v>
          </cell>
          <cell r="E101">
            <v>3200000500000</v>
          </cell>
        </row>
        <row r="102">
          <cell r="D102" t="str">
            <v>Бабушкин</v>
          </cell>
        </row>
        <row r="103">
          <cell r="D103" t="str">
            <v>Гусиноозерск</v>
          </cell>
        </row>
        <row r="104">
          <cell r="D104" t="str">
            <v>Закаменск</v>
          </cell>
        </row>
        <row r="105">
          <cell r="D105" t="str">
            <v>Кяхта</v>
          </cell>
        </row>
        <row r="106">
          <cell r="D106" t="str">
            <v>Северобайкальск</v>
          </cell>
          <cell r="E106" t="str">
            <v>0300000200000</v>
          </cell>
        </row>
        <row r="107">
          <cell r="D107" t="str">
            <v>Улан-Удэ</v>
          </cell>
          <cell r="E107" t="str">
            <v>0300000100000</v>
          </cell>
        </row>
        <row r="108">
          <cell r="D108" t="str">
            <v>Александров</v>
          </cell>
          <cell r="E108">
            <v>3300200100000</v>
          </cell>
        </row>
        <row r="109">
          <cell r="D109" t="str">
            <v>Балакирево</v>
          </cell>
          <cell r="E109">
            <v>3300200400000</v>
          </cell>
        </row>
        <row r="110">
          <cell r="D110" t="str">
            <v>Большаково</v>
          </cell>
          <cell r="E110">
            <v>3300800002300</v>
          </cell>
        </row>
        <row r="111">
          <cell r="D111" t="str">
            <v>Владимир</v>
          </cell>
          <cell r="E111">
            <v>3300000100000</v>
          </cell>
        </row>
        <row r="112">
          <cell r="D112" t="str">
            <v>Вязники</v>
          </cell>
        </row>
        <row r="113">
          <cell r="D113" t="str">
            <v>Гороховец</v>
          </cell>
        </row>
        <row r="114">
          <cell r="D114" t="str">
            <v>Гусь-Хрустальный</v>
          </cell>
          <cell r="E114">
            <v>3300000300000</v>
          </cell>
        </row>
        <row r="115">
          <cell r="D115" t="str">
            <v>Камешково</v>
          </cell>
        </row>
        <row r="116">
          <cell r="D116" t="str">
            <v>Карабаново</v>
          </cell>
        </row>
        <row r="117">
          <cell r="D117" t="str">
            <v>Кипрево</v>
          </cell>
          <cell r="E117">
            <v>3300700005000</v>
          </cell>
        </row>
        <row r="118">
          <cell r="D118" t="str">
            <v>Киржач</v>
          </cell>
        </row>
        <row r="119">
          <cell r="D119" t="str">
            <v>Ковров</v>
          </cell>
          <cell r="E119">
            <v>3300000400000</v>
          </cell>
        </row>
        <row r="120">
          <cell r="D120" t="str">
            <v>Кольчугино</v>
          </cell>
        </row>
        <row r="121">
          <cell r="D121" t="str">
            <v>Костерево</v>
          </cell>
        </row>
        <row r="122">
          <cell r="D122" t="str">
            <v>Курлово</v>
          </cell>
        </row>
        <row r="123">
          <cell r="D123" t="str">
            <v>Лакинск</v>
          </cell>
          <cell r="E123">
            <v>3301400200000</v>
          </cell>
        </row>
        <row r="124">
          <cell r="D124" t="str">
            <v>Малыгино</v>
          </cell>
          <cell r="E124">
            <v>3300800008200</v>
          </cell>
        </row>
        <row r="125">
          <cell r="D125" t="str">
            <v>Меленки</v>
          </cell>
        </row>
        <row r="126">
          <cell r="D126" t="str">
            <v>Муром</v>
          </cell>
          <cell r="E126">
            <v>3300000500000</v>
          </cell>
        </row>
        <row r="127">
          <cell r="D127" t="str">
            <v>Петушки</v>
          </cell>
          <cell r="E127">
            <v>3301200100000</v>
          </cell>
        </row>
        <row r="128">
          <cell r="D128" t="str">
            <v>Покров</v>
          </cell>
        </row>
        <row r="129">
          <cell r="D129" t="str">
            <v>Радужный</v>
          </cell>
          <cell r="E129">
            <v>3300000200000</v>
          </cell>
        </row>
        <row r="130">
          <cell r="D130" t="str">
            <v>Собинка</v>
          </cell>
        </row>
        <row r="131">
          <cell r="D131" t="str">
            <v>Струнино</v>
          </cell>
        </row>
        <row r="132">
          <cell r="D132" t="str">
            <v>Судогда</v>
          </cell>
        </row>
        <row r="133">
          <cell r="D133" t="str">
            <v>Суздаль</v>
          </cell>
        </row>
        <row r="134">
          <cell r="D134" t="str">
            <v>Юрьев-Польский</v>
          </cell>
          <cell r="E134">
            <v>3301700100000</v>
          </cell>
        </row>
        <row r="135">
          <cell r="D135" t="str">
            <v>Абганерово</v>
          </cell>
          <cell r="E135">
            <v>34022200000200</v>
          </cell>
        </row>
        <row r="136">
          <cell r="D136" t="str">
            <v>Бердия</v>
          </cell>
          <cell r="E136">
            <v>3400900000700</v>
          </cell>
        </row>
        <row r="137">
          <cell r="D137" t="str">
            <v>Волгоград</v>
          </cell>
          <cell r="E137">
            <v>3400000100000</v>
          </cell>
        </row>
        <row r="138">
          <cell r="D138" t="str">
            <v>Волжский</v>
          </cell>
          <cell r="E138">
            <v>3400000200000</v>
          </cell>
        </row>
        <row r="139">
          <cell r="D139" t="str">
            <v>Гремячая</v>
          </cell>
          <cell r="E139">
            <v>3401400000600</v>
          </cell>
        </row>
        <row r="140">
          <cell r="D140" t="str">
            <v>Дубовка</v>
          </cell>
        </row>
        <row r="141">
          <cell r="D141" t="str">
            <v>Жирновск</v>
          </cell>
          <cell r="E141">
            <v>3400800100000</v>
          </cell>
        </row>
        <row r="142">
          <cell r="D142" t="str">
            <v>Зензеватка</v>
          </cell>
          <cell r="E142">
            <v>3402300000700</v>
          </cell>
        </row>
        <row r="143">
          <cell r="D143" t="str">
            <v>Иловля</v>
          </cell>
          <cell r="E143">
            <v>3400900000100</v>
          </cell>
        </row>
        <row r="144">
          <cell r="D144" t="str">
            <v>Калач-на-Дону</v>
          </cell>
        </row>
        <row r="145">
          <cell r="D145" t="str">
            <v>Камышин</v>
          </cell>
          <cell r="E145">
            <v>3400000300000</v>
          </cell>
        </row>
        <row r="146">
          <cell r="D146" t="str">
            <v>Котельниково</v>
          </cell>
          <cell r="E146">
            <v>3401400100000</v>
          </cell>
        </row>
        <row r="147">
          <cell r="D147" t="str">
            <v>Котово</v>
          </cell>
        </row>
        <row r="148">
          <cell r="D148" t="str">
            <v>Краснослободск</v>
          </cell>
        </row>
        <row r="149">
          <cell r="D149" t="str">
            <v>Ленинск</v>
          </cell>
        </row>
        <row r="150">
          <cell r="D150" t="str">
            <v>Михайловка</v>
          </cell>
          <cell r="E150">
            <v>3400000400000</v>
          </cell>
        </row>
        <row r="151">
          <cell r="D151" t="str">
            <v>Николаевск</v>
          </cell>
        </row>
        <row r="152">
          <cell r="D152" t="str">
            <v>Новоаннинский</v>
          </cell>
          <cell r="E152">
            <v>3402100000000</v>
          </cell>
        </row>
        <row r="153">
          <cell r="D153" t="str">
            <v>Палласовка</v>
          </cell>
        </row>
        <row r="154">
          <cell r="D154" t="str">
            <v>Пановка</v>
          </cell>
          <cell r="E154">
            <v>3401100003100</v>
          </cell>
        </row>
        <row r="155">
          <cell r="D155" t="str">
            <v>Петров Вал</v>
          </cell>
          <cell r="E155">
            <v>3401100200000</v>
          </cell>
        </row>
        <row r="156">
          <cell r="D156" t="str">
            <v>Светлый Яр</v>
          </cell>
          <cell r="E156">
            <v>3402600000100</v>
          </cell>
        </row>
        <row r="157">
          <cell r="D157" t="str">
            <v>Серафимович</v>
          </cell>
          <cell r="E157">
            <v>3402700100000</v>
          </cell>
        </row>
        <row r="158">
          <cell r="D158" t="str">
            <v>Суровикино</v>
          </cell>
          <cell r="E158">
            <v>3403000100000</v>
          </cell>
        </row>
        <row r="159">
          <cell r="D159" t="str">
            <v>Урюпинск</v>
          </cell>
          <cell r="E159">
            <v>3400000500000</v>
          </cell>
        </row>
        <row r="160">
          <cell r="D160" t="str">
            <v xml:space="preserve">Усть-Грязнуха </v>
          </cell>
          <cell r="E160">
            <v>3401100004400</v>
          </cell>
        </row>
        <row r="161">
          <cell r="D161" t="str">
            <v>Фролово</v>
          </cell>
          <cell r="E161">
            <v>3400000600000</v>
          </cell>
        </row>
        <row r="162">
          <cell r="D162" t="str">
            <v>Бабаево</v>
          </cell>
          <cell r="E162">
            <v>3500200100000</v>
          </cell>
        </row>
        <row r="163">
          <cell r="D163" t="str">
            <v>Белозерск</v>
          </cell>
        </row>
        <row r="164">
          <cell r="D164" t="str">
            <v>Великий Устюг</v>
          </cell>
          <cell r="E164">
            <v>3500600100000</v>
          </cell>
        </row>
        <row r="165">
          <cell r="D165" t="str">
            <v>Вожега</v>
          </cell>
          <cell r="E165">
            <v>3500800000100</v>
          </cell>
        </row>
        <row r="166">
          <cell r="D166" t="str">
            <v>Вологда</v>
          </cell>
          <cell r="E166">
            <v>3500000100000</v>
          </cell>
        </row>
        <row r="167">
          <cell r="D167" t="str">
            <v>Вохтога</v>
          </cell>
          <cell r="E167">
            <v>3501000000600</v>
          </cell>
        </row>
        <row r="168">
          <cell r="D168" t="str">
            <v>Вытегра</v>
          </cell>
        </row>
        <row r="169">
          <cell r="D169" t="str">
            <v>Грязовец</v>
          </cell>
          <cell r="E169">
            <v>3501000100000</v>
          </cell>
        </row>
        <row r="170">
          <cell r="D170" t="str">
            <v>Кадников</v>
          </cell>
        </row>
        <row r="171">
          <cell r="D171" t="str">
            <v>Кипелово</v>
          </cell>
          <cell r="E171">
            <v>3500100000600</v>
          </cell>
        </row>
        <row r="172">
          <cell r="D172" t="str">
            <v>Кириллов</v>
          </cell>
        </row>
        <row r="173">
          <cell r="D173" t="str">
            <v>Кошта</v>
          </cell>
          <cell r="E173">
            <v>3502500060600</v>
          </cell>
        </row>
        <row r="174">
          <cell r="D174" t="str">
            <v>Кущуба</v>
          </cell>
          <cell r="E174">
            <v>3500100013900</v>
          </cell>
        </row>
        <row r="175">
          <cell r="D175" t="str">
            <v>Красавино</v>
          </cell>
        </row>
        <row r="176">
          <cell r="D176" t="str">
            <v>Нефедово</v>
          </cell>
          <cell r="E176">
            <v>3500500011700</v>
          </cell>
        </row>
        <row r="177">
          <cell r="D177" t="str">
            <v>Никольск</v>
          </cell>
        </row>
        <row r="178">
          <cell r="D178" t="str">
            <v>Паприха</v>
          </cell>
          <cell r="E178">
            <v>3500100020500</v>
          </cell>
        </row>
        <row r="179">
          <cell r="D179" t="str">
            <v>Пролетарский</v>
          </cell>
          <cell r="E179">
            <v>3500800017300</v>
          </cell>
        </row>
        <row r="180">
          <cell r="D180" t="str">
            <v>Сокол</v>
          </cell>
        </row>
        <row r="181">
          <cell r="D181" t="str">
            <v>Тотьма</v>
          </cell>
        </row>
        <row r="182">
          <cell r="D182" t="str">
            <v>Устюжна</v>
          </cell>
          <cell r="E182">
            <v>3502200100000</v>
          </cell>
        </row>
        <row r="183">
          <cell r="D183" t="str">
            <v>Харовск</v>
          </cell>
          <cell r="E183">
            <v>3502300100000</v>
          </cell>
        </row>
        <row r="184">
          <cell r="D184" t="str">
            <v>Хемалда</v>
          </cell>
          <cell r="E184">
            <v>3502500004200</v>
          </cell>
        </row>
        <row r="185">
          <cell r="D185" t="str">
            <v>Чебсара</v>
          </cell>
          <cell r="E185">
            <v>3502600001500</v>
          </cell>
        </row>
        <row r="186">
          <cell r="D186" t="str">
            <v>Череповец</v>
          </cell>
          <cell r="E186">
            <v>3500000200000</v>
          </cell>
        </row>
        <row r="187">
          <cell r="D187" t="str">
            <v>Шексна</v>
          </cell>
          <cell r="E187">
            <v>3502600000100</v>
          </cell>
        </row>
        <row r="188">
          <cell r="D188" t="str">
            <v>Шеломово</v>
          </cell>
          <cell r="E188">
            <v>3502600019500</v>
          </cell>
        </row>
        <row r="189">
          <cell r="D189" t="str">
            <v>Бобров</v>
          </cell>
          <cell r="E189">
            <v>3600300100000</v>
          </cell>
        </row>
        <row r="190">
          <cell r="D190" t="str">
            <v>Богучар</v>
          </cell>
        </row>
        <row r="191">
          <cell r="D191" t="str">
            <v>Борисоглебск</v>
          </cell>
        </row>
        <row r="192">
          <cell r="D192" t="str">
            <v>Бутурлиновка</v>
          </cell>
          <cell r="E192">
            <v>3600600100000</v>
          </cell>
        </row>
        <row r="193">
          <cell r="D193" t="str">
            <v>Воронеж</v>
          </cell>
          <cell r="E193">
            <v>3600000100000</v>
          </cell>
        </row>
        <row r="194">
          <cell r="D194" t="str">
            <v>Воронеж-45</v>
          </cell>
          <cell r="E194">
            <v>3600000400000</v>
          </cell>
        </row>
        <row r="195">
          <cell r="D195" t="str">
            <v>Калач</v>
          </cell>
        </row>
        <row r="196">
          <cell r="D196" t="str">
            <v>Лиски</v>
          </cell>
          <cell r="E196">
            <v>3601500100000</v>
          </cell>
        </row>
        <row r="197">
          <cell r="D197" t="str">
            <v>Нововоронеж</v>
          </cell>
          <cell r="E197">
            <v>3600000300000</v>
          </cell>
        </row>
        <row r="198">
          <cell r="D198" t="str">
            <v>Новохоперск</v>
          </cell>
          <cell r="E198">
            <v>3601800100000</v>
          </cell>
        </row>
        <row r="199">
          <cell r="D199" t="str">
            <v>Острогожск</v>
          </cell>
          <cell r="E199">
            <v>3602000100000</v>
          </cell>
        </row>
        <row r="200">
          <cell r="D200" t="str">
            <v>Павловск</v>
          </cell>
          <cell r="E200">
            <v>3602100100000</v>
          </cell>
        </row>
        <row r="201">
          <cell r="D201" t="str">
            <v>Поворино</v>
          </cell>
        </row>
        <row r="202">
          <cell r="D202" t="str">
            <v>Россошь</v>
          </cell>
          <cell r="E202">
            <v>3602800100000</v>
          </cell>
        </row>
        <row r="203">
          <cell r="D203" t="str">
            <v>Семилуки</v>
          </cell>
        </row>
        <row r="204">
          <cell r="D204" t="str">
            <v>Таловая</v>
          </cell>
          <cell r="E204">
            <v>3603000000100</v>
          </cell>
        </row>
        <row r="205">
          <cell r="D205" t="str">
            <v>Эртиль</v>
          </cell>
        </row>
        <row r="206">
          <cell r="D206" t="str">
            <v>Буйнакск</v>
          </cell>
          <cell r="E206" t="str">
            <v>0500001000000</v>
          </cell>
        </row>
        <row r="207">
          <cell r="D207" t="str">
            <v>Дагестанские Огни</v>
          </cell>
          <cell r="E207" t="str">
            <v>0500000200000</v>
          </cell>
        </row>
        <row r="208">
          <cell r="D208" t="str">
            <v>Дербент</v>
          </cell>
          <cell r="E208" t="str">
            <v>0500000600000</v>
          </cell>
        </row>
        <row r="209">
          <cell r="D209" t="str">
            <v>Избербаш</v>
          </cell>
          <cell r="E209" t="str">
            <v>0500000300000</v>
          </cell>
        </row>
        <row r="210">
          <cell r="D210" t="str">
            <v>Каспийск</v>
          </cell>
          <cell r="E210" t="str">
            <v>0500000400000</v>
          </cell>
        </row>
        <row r="211">
          <cell r="D211" t="str">
            <v>Кизилюрт</v>
          </cell>
          <cell r="E211" t="str">
            <v>0500000700000</v>
          </cell>
        </row>
        <row r="212">
          <cell r="D212" t="str">
            <v>Кизляр</v>
          </cell>
          <cell r="E212" t="str">
            <v>0500000800000</v>
          </cell>
        </row>
        <row r="213">
          <cell r="D213" t="str">
            <v>Махачкала</v>
          </cell>
          <cell r="E213" t="str">
            <v>0500000100000</v>
          </cell>
        </row>
        <row r="214">
          <cell r="D214" t="str">
            <v>Хасавюрт</v>
          </cell>
          <cell r="E214" t="str">
            <v>0500000900000</v>
          </cell>
        </row>
        <row r="215">
          <cell r="D215" t="str">
            <v>Южно-Сухокумск</v>
          </cell>
          <cell r="E215" t="str">
            <v>0500000500000</v>
          </cell>
        </row>
        <row r="216">
          <cell r="D216" t="str">
            <v>Биробиджан</v>
          </cell>
          <cell r="E216">
            <v>7900000100000</v>
          </cell>
        </row>
        <row r="217">
          <cell r="D217" t="str">
            <v>Облучье</v>
          </cell>
          <cell r="E217">
            <v>7900300100000</v>
          </cell>
        </row>
        <row r="218">
          <cell r="D218" t="str">
            <v>Балей</v>
          </cell>
        </row>
        <row r="219">
          <cell r="D219" t="str">
            <v>Борзя</v>
          </cell>
          <cell r="E219">
            <v>7500500100000</v>
          </cell>
        </row>
        <row r="220">
          <cell r="D220" t="str">
            <v>Карымское</v>
          </cell>
          <cell r="E220">
            <v>7501000000100</v>
          </cell>
        </row>
        <row r="221">
          <cell r="D221" t="str">
            <v>Краснокаменск</v>
          </cell>
        </row>
        <row r="222">
          <cell r="D222" t="str">
            <v>Могоча</v>
          </cell>
          <cell r="E222">
            <v>7501400100000</v>
          </cell>
        </row>
        <row r="223">
          <cell r="D223" t="str">
            <v>Нерчинск</v>
          </cell>
        </row>
        <row r="224">
          <cell r="D224" t="str">
            <v>Петровск-Забайкальский</v>
          </cell>
          <cell r="E224">
            <v>7501900100000</v>
          </cell>
        </row>
        <row r="225">
          <cell r="D225" t="str">
            <v>Сретенск</v>
          </cell>
        </row>
        <row r="226">
          <cell r="D226" t="str">
            <v>Хилок</v>
          </cell>
          <cell r="E226">
            <v>7502500100000</v>
          </cell>
        </row>
        <row r="227">
          <cell r="D227" t="str">
            <v>Чита</v>
          </cell>
          <cell r="E227">
            <v>7500000100000</v>
          </cell>
        </row>
        <row r="228">
          <cell r="D228" t="str">
            <v>Шилка</v>
          </cell>
          <cell r="E228">
            <v>7502800100000</v>
          </cell>
        </row>
        <row r="229">
          <cell r="D229" t="str">
            <v>Новая Чара</v>
          </cell>
          <cell r="E229">
            <v>7500800000600</v>
          </cell>
        </row>
        <row r="230">
          <cell r="D230" t="str">
            <v>Вичуга</v>
          </cell>
          <cell r="E230">
            <v>3700300100000</v>
          </cell>
        </row>
        <row r="231">
          <cell r="D231" t="str">
            <v>Гаврилов Посад</v>
          </cell>
          <cell r="E231">
            <v>3700400100000</v>
          </cell>
        </row>
        <row r="232">
          <cell r="D232" t="str">
            <v>Заволжск</v>
          </cell>
        </row>
        <row r="233">
          <cell r="D233" t="str">
            <v>Иваново</v>
          </cell>
          <cell r="E233">
            <v>3700000100000</v>
          </cell>
        </row>
        <row r="234">
          <cell r="D234" t="str">
            <v>Кинешма</v>
          </cell>
          <cell r="E234">
            <v>3700000200000</v>
          </cell>
        </row>
        <row r="235">
          <cell r="D235" t="str">
            <v>Комсомольск</v>
          </cell>
        </row>
        <row r="236">
          <cell r="D236" t="str">
            <v>Кохма</v>
          </cell>
          <cell r="E236">
            <v>3700100200000</v>
          </cell>
        </row>
        <row r="237">
          <cell r="D237" t="str">
            <v>Ладыгино</v>
          </cell>
          <cell r="E237">
            <v>3701900017700</v>
          </cell>
        </row>
        <row r="238">
          <cell r="D238" t="str">
            <v>Малаховская</v>
          </cell>
          <cell r="E238">
            <v>3701800004900</v>
          </cell>
        </row>
        <row r="239">
          <cell r="D239" t="str">
            <v>Наволоки</v>
          </cell>
        </row>
        <row r="240">
          <cell r="D240" t="str">
            <v>Плес</v>
          </cell>
        </row>
        <row r="241">
          <cell r="D241" t="str">
            <v>Приволжск</v>
          </cell>
        </row>
        <row r="242">
          <cell r="D242" t="str">
            <v>Пучеж</v>
          </cell>
        </row>
        <row r="243">
          <cell r="D243" t="str">
            <v>Родники</v>
          </cell>
        </row>
        <row r="244">
          <cell r="D244" t="str">
            <v>Савино</v>
          </cell>
          <cell r="E244">
            <v>3701600000100</v>
          </cell>
        </row>
        <row r="245">
          <cell r="D245" t="str">
            <v>Сахтыш</v>
          </cell>
          <cell r="E245">
            <v>3701700009600</v>
          </cell>
        </row>
        <row r="246">
          <cell r="D246" t="str">
            <v>Тейково</v>
          </cell>
          <cell r="E246">
            <v>3701700100000</v>
          </cell>
        </row>
        <row r="247">
          <cell r="D247" t="str">
            <v>Фурманов</v>
          </cell>
          <cell r="E247">
            <v>3701800100000</v>
          </cell>
        </row>
        <row r="248">
          <cell r="D248" t="str">
            <v>Шуя</v>
          </cell>
        </row>
        <row r="249">
          <cell r="D249" t="str">
            <v>Южа</v>
          </cell>
        </row>
        <row r="250">
          <cell r="D250" t="str">
            <v>Юрьевец</v>
          </cell>
        </row>
        <row r="251">
          <cell r="D251" t="str">
            <v>Карабулак</v>
          </cell>
          <cell r="E251" t="str">
            <v>0600000200000</v>
          </cell>
        </row>
        <row r="252">
          <cell r="D252" t="str">
            <v>Магас</v>
          </cell>
          <cell r="E252" t="str">
            <v>0600000100000</v>
          </cell>
        </row>
        <row r="253">
          <cell r="D253" t="str">
            <v>Малгобек</v>
          </cell>
          <cell r="E253" t="str">
            <v>0600000400000</v>
          </cell>
        </row>
        <row r="254">
          <cell r="D254" t="str">
            <v>Назрань</v>
          </cell>
          <cell r="E254" t="str">
            <v>0600000300000</v>
          </cell>
        </row>
        <row r="255">
          <cell r="D255" t="str">
            <v>Сунжа</v>
          </cell>
          <cell r="E255" t="str">
            <v>0600000500000</v>
          </cell>
        </row>
        <row r="256">
          <cell r="D256" t="str">
            <v>Алзамай</v>
          </cell>
        </row>
        <row r="257">
          <cell r="D257" t="str">
            <v>Ангарск</v>
          </cell>
          <cell r="E257">
            <v>3800000400000</v>
          </cell>
        </row>
        <row r="258">
          <cell r="D258" t="str">
            <v>Байкальск</v>
          </cell>
        </row>
        <row r="259">
          <cell r="D259" t="str">
            <v>Бирюсинск</v>
          </cell>
        </row>
        <row r="260">
          <cell r="D260" t="str">
            <v>Бодайбо</v>
          </cell>
          <cell r="E260">
            <v>3800000600000</v>
          </cell>
        </row>
        <row r="261">
          <cell r="D261" t="str">
            <v>Братск</v>
          </cell>
          <cell r="E261">
            <v>3800000500000</v>
          </cell>
        </row>
        <row r="262">
          <cell r="D262" t="str">
            <v>Вихоревка</v>
          </cell>
          <cell r="E262">
            <v>3800500200000</v>
          </cell>
        </row>
        <row r="263">
          <cell r="D263" t="str">
            <v>Железногорск-Илимский</v>
          </cell>
          <cell r="E263">
            <v>3801500100000</v>
          </cell>
        </row>
        <row r="264">
          <cell r="D264" t="str">
            <v>Зима</v>
          </cell>
          <cell r="E264">
            <v>3800000700000</v>
          </cell>
        </row>
        <row r="265">
          <cell r="D265" t="str">
            <v>Иркутск</v>
          </cell>
          <cell r="E265">
            <v>3800000300000</v>
          </cell>
        </row>
        <row r="266">
          <cell r="D266" t="str">
            <v>Иркутск-45</v>
          </cell>
          <cell r="E266">
            <v>3800000100000</v>
          </cell>
        </row>
        <row r="267">
          <cell r="D267" t="str">
            <v>Киренск</v>
          </cell>
        </row>
        <row r="268">
          <cell r="D268" t="str">
            <v>Нижнеудинск</v>
          </cell>
          <cell r="E268">
            <v>3800000800000</v>
          </cell>
        </row>
        <row r="269">
          <cell r="D269" t="str">
            <v>Саянск</v>
          </cell>
          <cell r="E269">
            <v>3800000200000</v>
          </cell>
        </row>
        <row r="270">
          <cell r="D270" t="str">
            <v>Свирск</v>
          </cell>
          <cell r="E270">
            <v>3800001600000</v>
          </cell>
        </row>
        <row r="271">
          <cell r="D271" t="str">
            <v>Слюдянка</v>
          </cell>
          <cell r="E271">
            <v>3801800100000</v>
          </cell>
        </row>
        <row r="272">
          <cell r="D272" t="str">
            <v>Тайшет</v>
          </cell>
          <cell r="E272">
            <v>3800000900000</v>
          </cell>
        </row>
        <row r="273">
          <cell r="D273" t="str">
            <v>Тулун</v>
          </cell>
          <cell r="E273">
            <v>3800001000000</v>
          </cell>
        </row>
        <row r="274">
          <cell r="D274" t="str">
            <v>Усолье-Сибирское</v>
          </cell>
          <cell r="E274">
            <v>3800001100000</v>
          </cell>
        </row>
        <row r="275">
          <cell r="D275" t="str">
            <v>Усть-Илимск</v>
          </cell>
          <cell r="E275">
            <v>3800001200000</v>
          </cell>
        </row>
        <row r="276">
          <cell r="D276" t="str">
            <v>Усть-Кут</v>
          </cell>
          <cell r="E276">
            <v>3800001300000</v>
          </cell>
        </row>
        <row r="277">
          <cell r="D277" t="str">
            <v>Черемхово</v>
          </cell>
          <cell r="E277">
            <v>3800001400000</v>
          </cell>
        </row>
        <row r="278">
          <cell r="D278" t="str">
            <v>Шелехов</v>
          </cell>
          <cell r="E278">
            <v>3800001500000</v>
          </cell>
        </row>
        <row r="279">
          <cell r="D279" t="str">
            <v>Баксан</v>
          </cell>
          <cell r="E279" t="str">
            <v>0700000300000</v>
          </cell>
        </row>
        <row r="280">
          <cell r="D280" t="str">
            <v>Майский</v>
          </cell>
          <cell r="E280">
            <v>700400100000</v>
          </cell>
        </row>
        <row r="281">
          <cell r="D281" t="str">
            <v>Нальчик</v>
          </cell>
          <cell r="E281" t="str">
            <v>0700000100000</v>
          </cell>
        </row>
        <row r="282">
          <cell r="D282" t="str">
            <v>Нарткала</v>
          </cell>
        </row>
        <row r="283">
          <cell r="D283" t="str">
            <v>Прохладный</v>
          </cell>
          <cell r="E283" t="str">
            <v>0700000200000</v>
          </cell>
        </row>
        <row r="284">
          <cell r="D284" t="str">
            <v>Терек</v>
          </cell>
        </row>
        <row r="285">
          <cell r="D285" t="str">
            <v>Тырныауз</v>
          </cell>
        </row>
        <row r="286">
          <cell r="D286" t="str">
            <v>Чегем</v>
          </cell>
        </row>
        <row r="287">
          <cell r="D287" t="str">
            <v>Багратионовск</v>
          </cell>
        </row>
        <row r="288">
          <cell r="D288" t="str">
            <v>Балтийск</v>
          </cell>
          <cell r="E288">
            <v>3901500100000</v>
          </cell>
        </row>
        <row r="289">
          <cell r="D289" t="str">
            <v>Гвардейск</v>
          </cell>
        </row>
        <row r="290">
          <cell r="D290" t="str">
            <v>Гурьевск</v>
          </cell>
        </row>
        <row r="291">
          <cell r="D291" t="str">
            <v>Гусев</v>
          </cell>
        </row>
        <row r="292">
          <cell r="D292" t="str">
            <v>Зеленоградск</v>
          </cell>
        </row>
        <row r="293">
          <cell r="D293" t="str">
            <v>Калининград</v>
          </cell>
          <cell r="E293">
            <v>3900000100000</v>
          </cell>
        </row>
        <row r="294">
          <cell r="D294" t="str">
            <v>Краснознаменск</v>
          </cell>
        </row>
        <row r="295">
          <cell r="D295" t="str">
            <v>Ладушкин</v>
          </cell>
          <cell r="E295">
            <v>3900000800000</v>
          </cell>
        </row>
        <row r="296">
          <cell r="D296" t="str">
            <v>Мамоново</v>
          </cell>
          <cell r="E296">
            <v>3900000900000</v>
          </cell>
        </row>
        <row r="297">
          <cell r="D297" t="str">
            <v>Неман</v>
          </cell>
        </row>
        <row r="298">
          <cell r="D298" t="str">
            <v>Нестеров</v>
          </cell>
        </row>
        <row r="299">
          <cell r="D299" t="str">
            <v>Озерск</v>
          </cell>
        </row>
        <row r="300">
          <cell r="D300" t="str">
            <v>Пионерский</v>
          </cell>
          <cell r="E300">
            <v>3900000300000</v>
          </cell>
        </row>
        <row r="301">
          <cell r="D301" t="str">
            <v>Полесск</v>
          </cell>
        </row>
        <row r="302">
          <cell r="D302" t="str">
            <v>Правдинск</v>
          </cell>
          <cell r="E302">
            <v>3901200100000</v>
          </cell>
        </row>
        <row r="303">
          <cell r="D303" t="str">
            <v>Приморск</v>
          </cell>
        </row>
        <row r="304">
          <cell r="D304" t="str">
            <v>Светлогорск</v>
          </cell>
          <cell r="E304">
            <v>3901600100000</v>
          </cell>
        </row>
        <row r="305">
          <cell r="D305" t="str">
            <v>Светлый</v>
          </cell>
          <cell r="E305">
            <v>3900000600000</v>
          </cell>
        </row>
        <row r="306">
          <cell r="D306" t="str">
            <v>Славск</v>
          </cell>
        </row>
        <row r="307">
          <cell r="D307" t="str">
            <v>Советск</v>
          </cell>
          <cell r="E307">
            <v>3900000700000</v>
          </cell>
        </row>
        <row r="308">
          <cell r="D308" t="str">
            <v>Черняховск</v>
          </cell>
        </row>
        <row r="309">
          <cell r="D309" t="str">
            <v>Городовиковск</v>
          </cell>
        </row>
        <row r="310">
          <cell r="D310" t="str">
            <v>Лагань</v>
          </cell>
        </row>
        <row r="311">
          <cell r="D311" t="str">
            <v>Элиста</v>
          </cell>
          <cell r="E311" t="str">
            <v>0800000100000</v>
          </cell>
        </row>
        <row r="312">
          <cell r="D312" t="str">
            <v>Балабаново</v>
          </cell>
          <cell r="E312">
            <v>4000400200000</v>
          </cell>
        </row>
        <row r="313">
          <cell r="D313" t="str">
            <v>Белоусово</v>
          </cell>
        </row>
        <row r="314">
          <cell r="D314" t="str">
            <v>Боровск</v>
          </cell>
          <cell r="E314">
            <v>4000400100000</v>
          </cell>
        </row>
        <row r="315">
          <cell r="D315" t="str">
            <v>Боровск-1</v>
          </cell>
        </row>
        <row r="316">
          <cell r="D316" t="str">
            <v>Ермолино</v>
          </cell>
        </row>
        <row r="317">
          <cell r="D317" t="str">
            <v>Жиздра</v>
          </cell>
        </row>
        <row r="318">
          <cell r="D318" t="str">
            <v>Жуков</v>
          </cell>
        </row>
        <row r="319">
          <cell r="D319" t="str">
            <v>Калуга</v>
          </cell>
          <cell r="E319">
            <v>4000000100000</v>
          </cell>
        </row>
        <row r="320">
          <cell r="D320" t="str">
            <v>Киров</v>
          </cell>
          <cell r="E320">
            <v>4001100100000</v>
          </cell>
        </row>
        <row r="321">
          <cell r="D321" t="str">
            <v>Козельск</v>
          </cell>
        </row>
        <row r="322">
          <cell r="D322" t="str">
            <v>Кондрово</v>
          </cell>
        </row>
        <row r="323">
          <cell r="D323" t="str">
            <v>Кременки</v>
          </cell>
        </row>
        <row r="324">
          <cell r="D324" t="str">
            <v>Людиново</v>
          </cell>
        </row>
        <row r="325">
          <cell r="D325" t="str">
            <v>Малоярославец</v>
          </cell>
          <cell r="E325">
            <v>4001500100000</v>
          </cell>
        </row>
        <row r="326">
          <cell r="D326" t="str">
            <v>Медынь</v>
          </cell>
        </row>
        <row r="327">
          <cell r="D327" t="str">
            <v>Мещовск</v>
          </cell>
        </row>
        <row r="328">
          <cell r="D328" t="str">
            <v>Мосальск</v>
          </cell>
        </row>
        <row r="329">
          <cell r="D329" t="str">
            <v>Обнинск</v>
          </cell>
          <cell r="E329">
            <v>4000000200000</v>
          </cell>
        </row>
        <row r="330">
          <cell r="D330" t="str">
            <v>Сосенский</v>
          </cell>
        </row>
        <row r="331">
          <cell r="D331" t="str">
            <v>Спас-Деменск</v>
          </cell>
        </row>
        <row r="332">
          <cell r="D332" t="str">
            <v>Сухиничи</v>
          </cell>
        </row>
        <row r="333">
          <cell r="D333" t="str">
            <v>Таруса</v>
          </cell>
        </row>
        <row r="334">
          <cell r="D334" t="str">
            <v>Юхнов</v>
          </cell>
        </row>
        <row r="335">
          <cell r="D335" t="str">
            <v>Юхнов-1</v>
          </cell>
        </row>
        <row r="336">
          <cell r="D336" t="str">
            <v>Юхнов-2</v>
          </cell>
        </row>
        <row r="337">
          <cell r="D337" t="str">
            <v>Вилючинск</v>
          </cell>
          <cell r="E337">
            <v>4100000200000</v>
          </cell>
        </row>
        <row r="338">
          <cell r="D338" t="str">
            <v>Елизово</v>
          </cell>
        </row>
        <row r="339">
          <cell r="D339" t="str">
            <v>Петропавловск-Камчатский</v>
          </cell>
          <cell r="E339">
            <v>4100000100000</v>
          </cell>
        </row>
        <row r="340">
          <cell r="D340" t="str">
            <v>Карачаевск</v>
          </cell>
          <cell r="E340" t="str">
            <v>0900000200000</v>
          </cell>
        </row>
        <row r="341">
          <cell r="D341" t="str">
            <v>Теберда</v>
          </cell>
          <cell r="E341" t="str">
            <v>0900000300000</v>
          </cell>
        </row>
        <row r="342">
          <cell r="D342" t="str">
            <v>Усть-Джегута</v>
          </cell>
        </row>
        <row r="343">
          <cell r="D343" t="str">
            <v>Черкесск</v>
          </cell>
          <cell r="E343" t="str">
            <v>0900000100000</v>
          </cell>
        </row>
        <row r="344">
          <cell r="D344" t="str">
            <v>Беломорск</v>
          </cell>
          <cell r="E344">
            <v>1000200100000</v>
          </cell>
        </row>
        <row r="345">
          <cell r="D345" t="str">
            <v>Кемь</v>
          </cell>
        </row>
        <row r="346">
          <cell r="D346" t="str">
            <v>Кондопога</v>
          </cell>
          <cell r="E346">
            <v>1000500100000</v>
          </cell>
        </row>
        <row r="347">
          <cell r="D347" t="str">
            <v>Костомукша</v>
          </cell>
          <cell r="E347">
            <v>1000000400000</v>
          </cell>
        </row>
        <row r="348">
          <cell r="D348" t="str">
            <v>Лахденпохья</v>
          </cell>
          <cell r="E348">
            <v>1000600100000</v>
          </cell>
        </row>
        <row r="349">
          <cell r="D349" t="str">
            <v>Медвежьегорск</v>
          </cell>
          <cell r="E349">
            <v>1000800100000</v>
          </cell>
        </row>
        <row r="350">
          <cell r="D350" t="str">
            <v>Олонец</v>
          </cell>
          <cell r="E350">
            <v>1001000100000</v>
          </cell>
        </row>
        <row r="351">
          <cell r="D351" t="str">
            <v>Петрозаводск</v>
          </cell>
          <cell r="E351">
            <v>1000000100000</v>
          </cell>
        </row>
        <row r="352">
          <cell r="D352" t="str">
            <v>Питкяранта</v>
          </cell>
          <cell r="E352">
            <v>1001100100000</v>
          </cell>
        </row>
        <row r="353">
          <cell r="D353" t="str">
            <v>Пудож</v>
          </cell>
        </row>
        <row r="354">
          <cell r="D354" t="str">
            <v>Сегежа</v>
          </cell>
          <cell r="E354">
            <v>1001400100000</v>
          </cell>
        </row>
        <row r="355">
          <cell r="D355" t="str">
            <v>Сортавала</v>
          </cell>
          <cell r="E355">
            <v>1000000700000</v>
          </cell>
        </row>
        <row r="356">
          <cell r="D356" t="str">
            <v>Суоярви</v>
          </cell>
          <cell r="E356">
            <v>1001500100000</v>
          </cell>
        </row>
        <row r="357">
          <cell r="D357" t="str">
            <v>Анжеро-Судженск</v>
          </cell>
          <cell r="E357">
            <v>4200000200000</v>
          </cell>
        </row>
        <row r="358">
          <cell r="D358" t="str">
            <v>Белово</v>
          </cell>
          <cell r="E358">
            <v>4200001500000</v>
          </cell>
        </row>
        <row r="359">
          <cell r="D359" t="str">
            <v>Березовский</v>
          </cell>
          <cell r="E359">
            <v>4200000300000</v>
          </cell>
        </row>
        <row r="360">
          <cell r="D360" t="str">
            <v>Гурьевск</v>
          </cell>
        </row>
        <row r="361">
          <cell r="D361" t="str">
            <v>Калтан</v>
          </cell>
          <cell r="E361">
            <v>4200000400000</v>
          </cell>
        </row>
        <row r="362">
          <cell r="D362" t="str">
            <v>Кемерово</v>
          </cell>
          <cell r="E362">
            <v>4200000900000</v>
          </cell>
        </row>
        <row r="363">
          <cell r="D363" t="str">
            <v>Киселевск</v>
          </cell>
          <cell r="E363">
            <v>4200000500000</v>
          </cell>
        </row>
        <row r="364">
          <cell r="D364" t="str">
            <v>Ленинск-Кузнецкий</v>
          </cell>
          <cell r="E364">
            <v>4200001000000</v>
          </cell>
        </row>
        <row r="365">
          <cell r="D365" t="str">
            <v>Мариинск</v>
          </cell>
          <cell r="E365">
            <v>4200700100000</v>
          </cell>
        </row>
        <row r="366">
          <cell r="D366" t="str">
            <v>Междуреченск</v>
          </cell>
          <cell r="E366">
            <v>4200001600000</v>
          </cell>
        </row>
        <row r="367">
          <cell r="D367" t="str">
            <v>Мыски</v>
          </cell>
          <cell r="E367">
            <v>4200000600000</v>
          </cell>
        </row>
        <row r="368">
          <cell r="D368" t="str">
            <v>Новокузнецк</v>
          </cell>
          <cell r="E368">
            <v>4200001200000</v>
          </cell>
        </row>
        <row r="369">
          <cell r="D369" t="str">
            <v>Осинники</v>
          </cell>
          <cell r="E369">
            <v>4200000700000</v>
          </cell>
        </row>
        <row r="370">
          <cell r="D370" t="str">
            <v>Полысаево</v>
          </cell>
          <cell r="E370">
            <v>4200001100000</v>
          </cell>
        </row>
        <row r="371">
          <cell r="D371" t="str">
            <v>Прокопьевск</v>
          </cell>
          <cell r="E371">
            <v>4200001300000</v>
          </cell>
        </row>
        <row r="372">
          <cell r="D372" t="str">
            <v>Салаир</v>
          </cell>
        </row>
        <row r="373">
          <cell r="D373" t="str">
            <v>Тайга</v>
          </cell>
          <cell r="E373">
            <v>4200000800000</v>
          </cell>
        </row>
        <row r="374">
          <cell r="D374" t="str">
            <v>Таштагол</v>
          </cell>
          <cell r="E374">
            <v>4201200100000</v>
          </cell>
        </row>
        <row r="375">
          <cell r="D375" t="str">
            <v>Топки</v>
          </cell>
          <cell r="E375">
            <v>4201400100000</v>
          </cell>
        </row>
        <row r="376">
          <cell r="D376" t="str">
            <v>Юрга</v>
          </cell>
          <cell r="E376">
            <v>4200001400000</v>
          </cell>
        </row>
        <row r="377">
          <cell r="D377" t="str">
            <v>Белая Холуница</v>
          </cell>
        </row>
        <row r="378">
          <cell r="D378" t="str">
            <v>Вятские Поляны</v>
          </cell>
          <cell r="E378">
            <v>4300800100000</v>
          </cell>
        </row>
        <row r="379">
          <cell r="D379" t="str">
            <v>Гостовский</v>
          </cell>
          <cell r="E379">
            <v>4303800003100</v>
          </cell>
        </row>
        <row r="380">
          <cell r="D380" t="str">
            <v>Зуевка</v>
          </cell>
          <cell r="E380">
            <v>4301000100000</v>
          </cell>
        </row>
        <row r="381">
          <cell r="D381" t="str">
            <v xml:space="preserve">Киров </v>
          </cell>
          <cell r="E381">
            <v>4300000100000</v>
          </cell>
        </row>
        <row r="382">
          <cell r="D382" t="str">
            <v>Кирово-Чепецк</v>
          </cell>
          <cell r="E382">
            <v>4300000400000</v>
          </cell>
        </row>
        <row r="383">
          <cell r="D383" t="str">
            <v>Кирс</v>
          </cell>
        </row>
        <row r="384">
          <cell r="D384" t="str">
            <v>Котельнич</v>
          </cell>
        </row>
        <row r="385">
          <cell r="D385" t="str">
            <v>Луза</v>
          </cell>
        </row>
        <row r="386">
          <cell r="D386" t="str">
            <v>Малмыж</v>
          </cell>
        </row>
        <row r="387">
          <cell r="D387" t="str">
            <v>Мураши</v>
          </cell>
        </row>
        <row r="388">
          <cell r="D388" t="str">
            <v>Нолинск</v>
          </cell>
        </row>
        <row r="389">
          <cell r="D389" t="str">
            <v>Омутнинск</v>
          </cell>
        </row>
        <row r="390">
          <cell r="D390" t="str">
            <v>Орлов</v>
          </cell>
        </row>
        <row r="391">
          <cell r="D391" t="str">
            <v>Слободской</v>
          </cell>
        </row>
        <row r="392">
          <cell r="D392" t="str">
            <v>Советск</v>
          </cell>
        </row>
        <row r="393">
          <cell r="D393" t="str">
            <v>Сосновка</v>
          </cell>
        </row>
        <row r="394">
          <cell r="D394" t="str">
            <v>Уржум</v>
          </cell>
        </row>
        <row r="395">
          <cell r="D395" t="str">
            <v>Яранск</v>
          </cell>
        </row>
        <row r="396">
          <cell r="D396" t="str">
            <v>Воркута</v>
          </cell>
          <cell r="E396">
            <v>1100000200000</v>
          </cell>
        </row>
        <row r="397">
          <cell r="D397" t="str">
            <v>Вуктыл</v>
          </cell>
          <cell r="E397">
            <v>1100000300000</v>
          </cell>
        </row>
        <row r="398">
          <cell r="D398" t="str">
            <v>Елецкий</v>
          </cell>
          <cell r="E398">
            <v>1100000200400</v>
          </cell>
        </row>
        <row r="399">
          <cell r="D399" t="str">
            <v>Емва</v>
          </cell>
          <cell r="E399">
            <v>1100600100000</v>
          </cell>
        </row>
        <row r="400">
          <cell r="D400" t="str">
            <v>Инта</v>
          </cell>
          <cell r="E400">
            <v>1100000400000</v>
          </cell>
        </row>
        <row r="401">
          <cell r="D401" t="str">
            <v>Мадмас</v>
          </cell>
          <cell r="E401">
            <v>1101700003300</v>
          </cell>
        </row>
        <row r="402">
          <cell r="D402" t="str">
            <v>Микунь</v>
          </cell>
          <cell r="E402">
            <v>1101700200000</v>
          </cell>
        </row>
        <row r="403">
          <cell r="D403" t="str">
            <v>Мозындор</v>
          </cell>
          <cell r="E403">
            <v>1101500003600</v>
          </cell>
        </row>
        <row r="404">
          <cell r="D404" t="str">
            <v>Печора</v>
          </cell>
          <cell r="E404">
            <v>1100000500000</v>
          </cell>
        </row>
        <row r="405">
          <cell r="D405" t="str">
            <v>Сивомаскинский</v>
          </cell>
          <cell r="E405">
            <v>1100000202500</v>
          </cell>
        </row>
        <row r="406">
          <cell r="D406" t="str">
            <v>Сосногорск</v>
          </cell>
          <cell r="E406">
            <v>1100000600000</v>
          </cell>
        </row>
        <row r="407">
          <cell r="D407" t="str">
            <v>Сыктывкар</v>
          </cell>
          <cell r="E407">
            <v>1100000100000</v>
          </cell>
        </row>
        <row r="408">
          <cell r="D408" t="str">
            <v>Троицко-Печорск</v>
          </cell>
          <cell r="E408">
            <v>1101400000100</v>
          </cell>
        </row>
        <row r="409">
          <cell r="D409" t="str">
            <v>Усинск</v>
          </cell>
          <cell r="E409">
            <v>1100000700000</v>
          </cell>
        </row>
        <row r="410">
          <cell r="D410" t="str">
            <v>Ухта</v>
          </cell>
          <cell r="E410">
            <v>1100000800000</v>
          </cell>
        </row>
        <row r="411">
          <cell r="D411" t="str">
            <v>Бродни</v>
          </cell>
          <cell r="E411">
            <v>4400300002400</v>
          </cell>
        </row>
        <row r="412">
          <cell r="D412" t="str">
            <v>Буй</v>
          </cell>
          <cell r="E412">
            <v>4400300100000</v>
          </cell>
        </row>
        <row r="413">
          <cell r="D413" t="str">
            <v>Волгореченск</v>
          </cell>
          <cell r="E413">
            <v>4400000200000</v>
          </cell>
        </row>
        <row r="414">
          <cell r="D414" t="str">
            <v>Галич</v>
          </cell>
          <cell r="E414">
            <v>4400500100000</v>
          </cell>
        </row>
        <row r="415">
          <cell r="D415" t="str">
            <v>Зебляки</v>
          </cell>
          <cell r="E415">
            <v>4402400005800</v>
          </cell>
        </row>
        <row r="416">
          <cell r="D416" t="str">
            <v>Кологрив</v>
          </cell>
        </row>
        <row r="417">
          <cell r="D417" t="str">
            <v>Кострома</v>
          </cell>
          <cell r="E417">
            <v>4400000300000</v>
          </cell>
        </row>
        <row r="418">
          <cell r="D418" t="str">
            <v>Макарьев</v>
          </cell>
        </row>
        <row r="419">
          <cell r="D419" t="str">
            <v>Мантурово</v>
          </cell>
        </row>
        <row r="420">
          <cell r="D420" t="str">
            <v>Нерехта</v>
          </cell>
          <cell r="E420">
            <v>4401300100000</v>
          </cell>
        </row>
        <row r="421">
          <cell r="D421" t="str">
            <v>Нея</v>
          </cell>
        </row>
        <row r="422">
          <cell r="D422" t="str">
            <v>Николо-Полома</v>
          </cell>
          <cell r="E422">
            <v>4401700006700</v>
          </cell>
        </row>
        <row r="423">
          <cell r="D423" t="str">
            <v>Поназырево</v>
          </cell>
          <cell r="E423">
            <v>4401800000100</v>
          </cell>
        </row>
        <row r="424">
          <cell r="D424" t="str">
            <v>Рожново</v>
          </cell>
          <cell r="E424">
            <v>4400300024700</v>
          </cell>
        </row>
        <row r="425">
          <cell r="D425" t="str">
            <v>Россолово</v>
          </cell>
          <cell r="E425">
            <v>4400500055400</v>
          </cell>
        </row>
        <row r="426">
          <cell r="D426" t="str">
            <v>Сендега</v>
          </cell>
          <cell r="E426">
            <v>4400100020400</v>
          </cell>
        </row>
        <row r="427">
          <cell r="D427" t="str">
            <v>Солигалич</v>
          </cell>
        </row>
        <row r="428">
          <cell r="D428" t="str">
            <v>Судиславль</v>
          </cell>
          <cell r="E428">
            <v>4402100016600</v>
          </cell>
        </row>
        <row r="429">
          <cell r="D429" t="str">
            <v>Тёбза</v>
          </cell>
          <cell r="E429">
            <v>4400500024700</v>
          </cell>
        </row>
        <row r="430">
          <cell r="D430" t="str">
            <v>Чухлома</v>
          </cell>
        </row>
        <row r="431">
          <cell r="D431" t="str">
            <v>Шарья</v>
          </cell>
          <cell r="E431">
            <v>4402400100000</v>
          </cell>
        </row>
        <row r="432">
          <cell r="D432" t="str">
            <v>Абинск</v>
          </cell>
          <cell r="E432">
            <v>2300200100000</v>
          </cell>
        </row>
        <row r="433">
          <cell r="D433" t="str">
            <v>Анапа</v>
          </cell>
          <cell r="E433">
            <v>2300300100000</v>
          </cell>
        </row>
        <row r="434">
          <cell r="D434" t="str">
            <v>Апшеронск</v>
          </cell>
        </row>
        <row r="435">
          <cell r="D435" t="str">
            <v>Армавир</v>
          </cell>
          <cell r="E435">
            <v>2300000200000</v>
          </cell>
        </row>
        <row r="436">
          <cell r="D436" t="str">
            <v>Афипский</v>
          </cell>
          <cell r="E436">
            <v>2302900000700</v>
          </cell>
        </row>
        <row r="437">
          <cell r="D437" t="str">
            <v>Белореченск</v>
          </cell>
          <cell r="E437">
            <v>2300600100000</v>
          </cell>
        </row>
        <row r="438">
          <cell r="D438" t="str">
            <v>Брюховецкая</v>
          </cell>
          <cell r="E438">
            <v>2300700000100</v>
          </cell>
        </row>
        <row r="439">
          <cell r="D439" t="str">
            <v>Варениковская</v>
          </cell>
          <cell r="E439">
            <v>2301800001200</v>
          </cell>
        </row>
        <row r="440">
          <cell r="D440" t="str">
            <v>Вышестеблиевская</v>
          </cell>
          <cell r="E440">
            <v>2303300001200</v>
          </cell>
        </row>
        <row r="441">
          <cell r="D441" t="str">
            <v>Геленджик</v>
          </cell>
          <cell r="E441">
            <v>2300000300000</v>
          </cell>
        </row>
        <row r="442">
          <cell r="D442" t="str">
            <v>Грушовая Балка</v>
          </cell>
          <cell r="E442">
            <v>2300000601000</v>
          </cell>
        </row>
        <row r="443">
          <cell r="D443" t="str">
            <v>Каневская</v>
          </cell>
          <cell r="E443">
            <v>2301400000100</v>
          </cell>
        </row>
        <row r="444">
          <cell r="D444" t="str">
            <v>Горячий Ключ</v>
          </cell>
          <cell r="E444">
            <v>2300000400000</v>
          </cell>
        </row>
        <row r="445">
          <cell r="D445" t="str">
            <v>Гулькевичи</v>
          </cell>
          <cell r="E445">
            <v>2300900100000</v>
          </cell>
        </row>
        <row r="446">
          <cell r="D446" t="str">
            <v>Ейск</v>
          </cell>
          <cell r="E446">
            <v>2301100100000</v>
          </cell>
        </row>
        <row r="447">
          <cell r="D447" t="str">
            <v>Кореновск</v>
          </cell>
          <cell r="E447">
            <v>2301500100000</v>
          </cell>
        </row>
        <row r="448">
          <cell r="D448" t="str">
            <v>Краснодар</v>
          </cell>
          <cell r="E448">
            <v>2300000100000</v>
          </cell>
        </row>
        <row r="449">
          <cell r="D449" t="str">
            <v>Кропоткин</v>
          </cell>
          <cell r="E449">
            <v>2301200100000</v>
          </cell>
        </row>
        <row r="450">
          <cell r="D450" t="str">
            <v>Крымск</v>
          </cell>
          <cell r="E450">
            <v>2301800100000</v>
          </cell>
        </row>
        <row r="451">
          <cell r="D451" t="str">
            <v>Курганинск</v>
          </cell>
        </row>
        <row r="452">
          <cell r="D452" t="str">
            <v>Лабинск</v>
          </cell>
          <cell r="E452">
            <v>2302100100000</v>
          </cell>
        </row>
        <row r="453">
          <cell r="D453" t="str">
            <v>Мирный</v>
          </cell>
          <cell r="E453">
            <v>2301500001900</v>
          </cell>
        </row>
        <row r="454">
          <cell r="D454" t="str">
            <v>Новокубанск</v>
          </cell>
        </row>
        <row r="455">
          <cell r="D455" t="str">
            <v>Новороссийск</v>
          </cell>
          <cell r="E455">
            <v>2300000600000</v>
          </cell>
        </row>
        <row r="456">
          <cell r="D456" t="str">
            <v>Полтавская</v>
          </cell>
          <cell r="E456">
            <v>2301600000100</v>
          </cell>
        </row>
        <row r="457">
          <cell r="D457" t="str">
            <v>Приморско-Ахтарск</v>
          </cell>
        </row>
        <row r="458">
          <cell r="D458" t="str">
            <v>Сенной</v>
          </cell>
          <cell r="E458">
            <v>2303300003200</v>
          </cell>
        </row>
        <row r="459">
          <cell r="D459" t="str">
            <v>Славянск-на-Кубани</v>
          </cell>
          <cell r="E459">
            <v>2303000100000</v>
          </cell>
        </row>
        <row r="460">
          <cell r="D460" t="str">
            <v>Сочи</v>
          </cell>
          <cell r="E460">
            <v>2300000700000</v>
          </cell>
        </row>
        <row r="461">
          <cell r="D461" t="str">
            <v>Тамань</v>
          </cell>
          <cell r="E461">
            <v>2303300003700</v>
          </cell>
        </row>
        <row r="462">
          <cell r="D462" t="str">
            <v>Темрюк</v>
          </cell>
          <cell r="E462">
            <v>2303300100000</v>
          </cell>
        </row>
        <row r="463">
          <cell r="D463" t="str">
            <v>Тимашевск</v>
          </cell>
          <cell r="E463">
            <v>2303400100000</v>
          </cell>
        </row>
        <row r="464">
          <cell r="D464" t="str">
            <v>Тихорецк</v>
          </cell>
          <cell r="E464">
            <v>2303500100000</v>
          </cell>
        </row>
        <row r="465">
          <cell r="D465" t="str">
            <v>Туапсе</v>
          </cell>
        </row>
        <row r="466">
          <cell r="D466" t="str">
            <v>Усть-Лабинск</v>
          </cell>
          <cell r="E466">
            <v>2303800100000</v>
          </cell>
        </row>
        <row r="467">
          <cell r="D467" t="str">
            <v>Хадыженск</v>
          </cell>
        </row>
        <row r="468">
          <cell r="D468" t="str">
            <v>Чушка</v>
          </cell>
          <cell r="E468">
            <v>2303300004100</v>
          </cell>
        </row>
        <row r="469">
          <cell r="D469" t="str">
            <v>Юровка</v>
          </cell>
          <cell r="E469">
            <v>2300300005300</v>
          </cell>
        </row>
        <row r="470">
          <cell r="D470" t="str">
            <v>Артемовск</v>
          </cell>
        </row>
        <row r="471">
          <cell r="D471" t="str">
            <v>Ачинск</v>
          </cell>
          <cell r="E471">
            <v>2400001200000</v>
          </cell>
        </row>
        <row r="472">
          <cell r="D472" t="str">
            <v>Боготол</v>
          </cell>
          <cell r="E472">
            <v>2400001300000</v>
          </cell>
        </row>
        <row r="473">
          <cell r="D473" t="str">
            <v>Бородино</v>
          </cell>
          <cell r="E473">
            <v>2400000200000</v>
          </cell>
        </row>
        <row r="474">
          <cell r="D474" t="str">
            <v>Дивногорск</v>
          </cell>
          <cell r="E474">
            <v>2400000300000</v>
          </cell>
        </row>
        <row r="475">
          <cell r="D475" t="str">
            <v>Дудинка</v>
          </cell>
        </row>
        <row r="476">
          <cell r="D476" t="str">
            <v>Енисейск</v>
          </cell>
          <cell r="E476">
            <v>2400001400000</v>
          </cell>
        </row>
        <row r="477">
          <cell r="D477" t="str">
            <v>Железногорск</v>
          </cell>
          <cell r="E477">
            <v>2400000400000</v>
          </cell>
        </row>
        <row r="478">
          <cell r="D478" t="str">
            <v>Заозерный</v>
          </cell>
          <cell r="E478">
            <v>2403301500000</v>
          </cell>
        </row>
        <row r="479">
          <cell r="D479" t="str">
            <v>Зеленогорск</v>
          </cell>
          <cell r="E479">
            <v>2400000500000</v>
          </cell>
        </row>
        <row r="480">
          <cell r="D480" t="str">
            <v>Зерцалы</v>
          </cell>
          <cell r="E480">
            <v>2400300011600</v>
          </cell>
        </row>
        <row r="481">
          <cell r="D481" t="str">
            <v>Игарка</v>
          </cell>
          <cell r="E481">
            <v>2403801700000</v>
          </cell>
        </row>
        <row r="482">
          <cell r="D482" t="str">
            <v>Канск</v>
          </cell>
          <cell r="E482">
            <v>2400001600000</v>
          </cell>
        </row>
        <row r="483">
          <cell r="D483" t="str">
            <v>Кодинск</v>
          </cell>
          <cell r="E483">
            <v>2402100100000</v>
          </cell>
        </row>
        <row r="484">
          <cell r="D484" t="str">
            <v>Красноярск</v>
          </cell>
          <cell r="E484">
            <v>2400000100000</v>
          </cell>
        </row>
        <row r="485">
          <cell r="D485" t="str">
            <v>Лесосибирск</v>
          </cell>
          <cell r="E485">
            <v>2400000800000</v>
          </cell>
        </row>
        <row r="486">
          <cell r="D486" t="str">
            <v>Минусинск</v>
          </cell>
          <cell r="E486">
            <v>2400001700000</v>
          </cell>
        </row>
        <row r="487">
          <cell r="D487" t="str">
            <v>Назарово</v>
          </cell>
          <cell r="E487">
            <v>2400001800000</v>
          </cell>
        </row>
        <row r="488">
          <cell r="D488" t="str">
            <v>Нижняя Пойма</v>
          </cell>
          <cell r="E488">
            <v>2402900003000</v>
          </cell>
        </row>
        <row r="489">
          <cell r="D489" t="str">
            <v>Норильск</v>
          </cell>
          <cell r="E489">
            <v>2400000900000</v>
          </cell>
        </row>
        <row r="490">
          <cell r="D490" t="str">
            <v>Сосновоборск</v>
          </cell>
          <cell r="E490">
            <v>2400001000000</v>
          </cell>
        </row>
        <row r="491">
          <cell r="D491" t="str">
            <v>Ужур</v>
          </cell>
          <cell r="E491">
            <v>2404000100000</v>
          </cell>
        </row>
        <row r="492">
          <cell r="D492" t="str">
            <v>Уяр</v>
          </cell>
        </row>
        <row r="493">
          <cell r="D493" t="str">
            <v>Шарыпово</v>
          </cell>
          <cell r="E493">
            <v>2400001900000</v>
          </cell>
        </row>
        <row r="494">
          <cell r="D494" t="str">
            <v>Алупка</v>
          </cell>
        </row>
        <row r="495">
          <cell r="D495" t="str">
            <v>Алушта</v>
          </cell>
          <cell r="E495">
            <v>9100001100000</v>
          </cell>
        </row>
        <row r="496">
          <cell r="D496" t="str">
            <v>Армянск</v>
          </cell>
          <cell r="E496">
            <v>9100000200000</v>
          </cell>
        </row>
        <row r="497">
          <cell r="D497" t="str">
            <v>Армянськ</v>
          </cell>
        </row>
        <row r="498">
          <cell r="D498" t="str">
            <v>Бахчисарай</v>
          </cell>
        </row>
        <row r="499">
          <cell r="D499" t="str">
            <v>Белогорск</v>
          </cell>
        </row>
        <row r="500">
          <cell r="D500" t="str">
            <v>Джанкой</v>
          </cell>
          <cell r="E500">
            <v>9100000600000</v>
          </cell>
        </row>
        <row r="501">
          <cell r="D501" t="str">
            <v>Евпатория</v>
          </cell>
          <cell r="E501">
            <v>9100000900000</v>
          </cell>
        </row>
        <row r="502">
          <cell r="D502" t="str">
            <v>Керчь</v>
          </cell>
          <cell r="E502">
            <v>9100000100000</v>
          </cell>
        </row>
        <row r="503">
          <cell r="D503" t="str">
            <v>Красноперекопск</v>
          </cell>
          <cell r="E503">
            <v>9100000400000</v>
          </cell>
        </row>
        <row r="504">
          <cell r="D504" t="str">
            <v>Подгорное</v>
          </cell>
        </row>
        <row r="505">
          <cell r="D505" t="str">
            <v>Саки</v>
          </cell>
          <cell r="E505">
            <v>9100000300000</v>
          </cell>
        </row>
        <row r="506">
          <cell r="D506" t="str">
            <v>Симферополь</v>
          </cell>
          <cell r="E506">
            <v>9100000700000</v>
          </cell>
        </row>
        <row r="507">
          <cell r="D507" t="str">
            <v>Старый крым</v>
          </cell>
        </row>
        <row r="508">
          <cell r="D508" t="str">
            <v>Судак</v>
          </cell>
          <cell r="E508">
            <v>9100000500000</v>
          </cell>
        </row>
        <row r="509">
          <cell r="D509" t="str">
            <v>Феодосия</v>
          </cell>
          <cell r="E509">
            <v>9100001000000</v>
          </cell>
        </row>
        <row r="510">
          <cell r="D510" t="str">
            <v>Щелкино</v>
          </cell>
        </row>
        <row r="511">
          <cell r="D511" t="str">
            <v>Ялта</v>
          </cell>
          <cell r="E511">
            <v>9100000800000</v>
          </cell>
        </row>
        <row r="512">
          <cell r="D512" t="str">
            <v>Далматово</v>
          </cell>
        </row>
        <row r="513">
          <cell r="D513" t="str">
            <v>Катайск</v>
          </cell>
          <cell r="E513">
            <v>4500800100000</v>
          </cell>
        </row>
        <row r="514">
          <cell r="D514" t="str">
            <v>Курган</v>
          </cell>
          <cell r="E514">
            <v>4500000100000</v>
          </cell>
        </row>
        <row r="515">
          <cell r="D515" t="str">
            <v>Куртамыш</v>
          </cell>
        </row>
        <row r="516">
          <cell r="D516" t="str">
            <v>Макушино</v>
          </cell>
          <cell r="E516">
            <v>4501200100000</v>
          </cell>
        </row>
        <row r="517">
          <cell r="D517" t="str">
            <v>Петухово</v>
          </cell>
          <cell r="E517">
            <v>4501500100000</v>
          </cell>
        </row>
        <row r="518">
          <cell r="D518" t="str">
            <v>Шадринск</v>
          </cell>
          <cell r="E518">
            <v>4500000200000</v>
          </cell>
        </row>
        <row r="519">
          <cell r="D519" t="str">
            <v>Шумиха</v>
          </cell>
        </row>
        <row r="520">
          <cell r="D520" t="str">
            <v>Щучье</v>
          </cell>
          <cell r="E520">
            <v>4502400100000</v>
          </cell>
        </row>
        <row r="521">
          <cell r="D521" t="str">
            <v>Дмитриев</v>
          </cell>
        </row>
        <row r="522">
          <cell r="D522" t="str">
            <v>Железногорск</v>
          </cell>
          <cell r="E522">
            <v>4600000300000</v>
          </cell>
        </row>
        <row r="523">
          <cell r="D523" t="str">
            <v>Курск</v>
          </cell>
          <cell r="E523">
            <v>4600000100000</v>
          </cell>
        </row>
        <row r="524">
          <cell r="D524" t="str">
            <v>Курчатов</v>
          </cell>
          <cell r="E524">
            <v>4600000200000</v>
          </cell>
        </row>
        <row r="525">
          <cell r="D525" t="str">
            <v>Льгов</v>
          </cell>
          <cell r="E525">
            <v>4600000400000</v>
          </cell>
        </row>
        <row r="526">
          <cell r="D526" t="str">
            <v>Обоянь</v>
          </cell>
        </row>
        <row r="527">
          <cell r="D527" t="str">
            <v>Рыльск</v>
          </cell>
        </row>
        <row r="528">
          <cell r="D528" t="str">
            <v>Суджа</v>
          </cell>
        </row>
        <row r="529">
          <cell r="D529" t="str">
            <v>Фатеж</v>
          </cell>
        </row>
        <row r="530">
          <cell r="D530" t="str">
            <v>Щигры</v>
          </cell>
          <cell r="E530">
            <v>4600000500000</v>
          </cell>
        </row>
        <row r="531">
          <cell r="D531" t="str">
            <v>Бокситогорск</v>
          </cell>
        </row>
        <row r="532">
          <cell r="D532" t="str">
            <v>Волосово</v>
          </cell>
          <cell r="E532">
            <v>4700300100000</v>
          </cell>
        </row>
        <row r="533">
          <cell r="D533" t="str">
            <v>Волхов</v>
          </cell>
          <cell r="E533">
            <v>4700400100000</v>
          </cell>
        </row>
        <row r="534">
          <cell r="D534" t="str">
            <v>Всеволожск</v>
          </cell>
          <cell r="E534">
            <v>4700500100000</v>
          </cell>
        </row>
        <row r="535">
          <cell r="D535" t="str">
            <v>Выборг</v>
          </cell>
          <cell r="E535">
            <v>4700600100000</v>
          </cell>
        </row>
        <row r="536">
          <cell r="D536" t="str">
            <v>Высоцк</v>
          </cell>
        </row>
        <row r="537">
          <cell r="D537" t="str">
            <v>Гатчина</v>
          </cell>
          <cell r="E537">
            <v>4700700100000</v>
          </cell>
        </row>
        <row r="538">
          <cell r="D538" t="str">
            <v>Ивангород</v>
          </cell>
          <cell r="E538">
            <v>4700801100000</v>
          </cell>
        </row>
        <row r="539">
          <cell r="D539" t="str">
            <v>Каменногорск</v>
          </cell>
          <cell r="E539">
            <v>4700600300000</v>
          </cell>
        </row>
        <row r="540">
          <cell r="D540" t="str">
            <v>Кингисепп</v>
          </cell>
          <cell r="E540">
            <v>4700800100000</v>
          </cell>
        </row>
        <row r="541">
          <cell r="D541" t="str">
            <v>Кириши</v>
          </cell>
          <cell r="E541">
            <v>4700900100000</v>
          </cell>
        </row>
        <row r="542">
          <cell r="D542" t="str">
            <v>Кировск</v>
          </cell>
        </row>
        <row r="543">
          <cell r="D543" t="str">
            <v>Коммунар</v>
          </cell>
          <cell r="E543">
            <v>4700700200000</v>
          </cell>
        </row>
        <row r="544">
          <cell r="D544" t="str">
            <v>Лодейное Поле</v>
          </cell>
        </row>
        <row r="545">
          <cell r="D545" t="str">
            <v>Луга</v>
          </cell>
          <cell r="E545">
            <v>4701300100000</v>
          </cell>
        </row>
        <row r="546">
          <cell r="D546" t="str">
            <v>Любань</v>
          </cell>
        </row>
        <row r="547">
          <cell r="D547" t="str">
            <v>Никольское</v>
          </cell>
        </row>
        <row r="548">
          <cell r="D548" t="str">
            <v>Новая Ладога</v>
          </cell>
        </row>
        <row r="549">
          <cell r="D549" t="str">
            <v>Отрадное</v>
          </cell>
          <cell r="E549">
            <v>4701000200000</v>
          </cell>
        </row>
        <row r="550">
          <cell r="D550" t="str">
            <v>Пикалево</v>
          </cell>
          <cell r="E550">
            <v>4700200200000</v>
          </cell>
        </row>
        <row r="551">
          <cell r="D551" t="str">
            <v>Подпорожье</v>
          </cell>
          <cell r="E551">
            <v>4701400100000</v>
          </cell>
        </row>
        <row r="552">
          <cell r="D552" t="str">
            <v>Приморск</v>
          </cell>
        </row>
        <row r="553">
          <cell r="D553" t="str">
            <v>Приозерск</v>
          </cell>
        </row>
        <row r="554">
          <cell r="D554" t="str">
            <v>Рябово</v>
          </cell>
          <cell r="E554">
            <v>4701400100000</v>
          </cell>
        </row>
        <row r="555">
          <cell r="D555" t="str">
            <v>Светогорск</v>
          </cell>
          <cell r="E555">
            <v>4700600500000</v>
          </cell>
        </row>
        <row r="556">
          <cell r="D556" t="str">
            <v>Сертолово</v>
          </cell>
        </row>
        <row r="557">
          <cell r="D557" t="str">
            <v>Сланцы</v>
          </cell>
          <cell r="E557">
            <v>4701600100000</v>
          </cell>
        </row>
        <row r="558">
          <cell r="D558" t="str">
            <v>Сосновый Бор</v>
          </cell>
          <cell r="E558">
            <v>4700000400000</v>
          </cell>
        </row>
        <row r="559">
          <cell r="D559" t="str">
            <v>Сясьстрой</v>
          </cell>
        </row>
        <row r="560">
          <cell r="D560" t="str">
            <v>Тихвин</v>
          </cell>
          <cell r="E560">
            <v>4701700100000</v>
          </cell>
        </row>
        <row r="561">
          <cell r="D561" t="str">
            <v>Тосно</v>
          </cell>
          <cell r="E561">
            <v>4701800100000</v>
          </cell>
        </row>
        <row r="562">
          <cell r="D562" t="str">
            <v>Шлиссельбург</v>
          </cell>
        </row>
        <row r="563">
          <cell r="D563" t="str">
            <v>Грязи</v>
          </cell>
          <cell r="E563">
            <v>4800300100000</v>
          </cell>
        </row>
        <row r="564">
          <cell r="D564" t="str">
            <v>Данков</v>
          </cell>
        </row>
        <row r="565">
          <cell r="D565" t="str">
            <v>Елец</v>
          </cell>
          <cell r="E565">
            <v>4800000200000</v>
          </cell>
        </row>
        <row r="566">
          <cell r="D566" t="str">
            <v>Задонск</v>
          </cell>
        </row>
        <row r="567">
          <cell r="D567" t="str">
            <v>Лебедянь</v>
          </cell>
        </row>
        <row r="568">
          <cell r="D568" t="str">
            <v>Липецк</v>
          </cell>
          <cell r="E568">
            <v>4800000100000</v>
          </cell>
        </row>
        <row r="569">
          <cell r="D569" t="str">
            <v>Усмань</v>
          </cell>
        </row>
        <row r="570">
          <cell r="D570" t="str">
            <v>Чаплыгин</v>
          </cell>
        </row>
        <row r="571">
          <cell r="D571" t="str">
            <v>Магадан</v>
          </cell>
          <cell r="E571">
            <v>4900000100000</v>
          </cell>
        </row>
        <row r="572">
          <cell r="D572" t="str">
            <v>Сусуман</v>
          </cell>
        </row>
        <row r="573">
          <cell r="D573" t="str">
            <v>Волжск</v>
          </cell>
          <cell r="E573">
            <v>1200000200000</v>
          </cell>
        </row>
        <row r="574">
          <cell r="D574" t="str">
            <v>Звенигово</v>
          </cell>
        </row>
        <row r="575">
          <cell r="D575" t="str">
            <v>Йошкар-Ола</v>
          </cell>
          <cell r="E575">
            <v>1200000100000</v>
          </cell>
        </row>
        <row r="576">
          <cell r="D576" t="str">
            <v>Козьмодемьянск</v>
          </cell>
          <cell r="E576">
            <v>1200000300000</v>
          </cell>
        </row>
        <row r="577">
          <cell r="D577" t="str">
            <v>Ардатов</v>
          </cell>
        </row>
        <row r="578">
          <cell r="D578" t="str">
            <v>Инсар</v>
          </cell>
        </row>
        <row r="579">
          <cell r="D579" t="str">
            <v>Ковылкино</v>
          </cell>
          <cell r="E579">
            <v>1300000200000</v>
          </cell>
        </row>
        <row r="580">
          <cell r="D580" t="str">
            <v>Краснослободск</v>
          </cell>
        </row>
        <row r="581">
          <cell r="D581" t="str">
            <v>Рузаевка</v>
          </cell>
          <cell r="E581">
            <v>1300000300000</v>
          </cell>
        </row>
        <row r="582">
          <cell r="D582" t="str">
            <v>Саранск</v>
          </cell>
          <cell r="E582">
            <v>1300000100000</v>
          </cell>
        </row>
        <row r="583">
          <cell r="D583" t="str">
            <v>Темников</v>
          </cell>
        </row>
        <row r="584">
          <cell r="D584" t="str">
            <v>Зеленоград</v>
          </cell>
          <cell r="E584">
            <v>7700000200000</v>
          </cell>
        </row>
        <row r="585">
          <cell r="D585" t="str">
            <v>Московский</v>
          </cell>
          <cell r="E585">
            <v>7700000600004</v>
          </cell>
        </row>
        <row r="586">
          <cell r="D586" t="str">
            <v>Московский</v>
          </cell>
          <cell r="E586">
            <v>7700000600051</v>
          </cell>
        </row>
        <row r="587">
          <cell r="D587" t="str">
            <v>Троицк</v>
          </cell>
          <cell r="E587">
            <v>7700000500000</v>
          </cell>
        </row>
        <row r="588">
          <cell r="D588" t="str">
            <v>Щербинка</v>
          </cell>
          <cell r="E588">
            <v>7700000300000</v>
          </cell>
        </row>
        <row r="589">
          <cell r="D589" t="str">
            <v>Москва</v>
          </cell>
          <cell r="E589">
            <v>7700000000000</v>
          </cell>
        </row>
        <row r="590">
          <cell r="D590" t="str">
            <v>Апрелевка</v>
          </cell>
          <cell r="E590">
            <v>5004800300000</v>
          </cell>
        </row>
        <row r="591">
          <cell r="D591" t="str">
            <v>Балашиха</v>
          </cell>
          <cell r="E591">
            <v>5000003600000</v>
          </cell>
        </row>
        <row r="592">
          <cell r="D592" t="str">
            <v>Бронницы</v>
          </cell>
          <cell r="E592">
            <v>5000000200000</v>
          </cell>
        </row>
        <row r="593">
          <cell r="D593" t="str">
            <v>Верея</v>
          </cell>
        </row>
        <row r="594">
          <cell r="D594" t="str">
            <v>Видное</v>
          </cell>
        </row>
        <row r="595">
          <cell r="D595" t="str">
            <v>Волоколамск</v>
          </cell>
          <cell r="E595">
            <v>5000006600000</v>
          </cell>
        </row>
        <row r="596">
          <cell r="D596" t="str">
            <v>Воскресенск</v>
          </cell>
          <cell r="E596">
            <v>5004400000000</v>
          </cell>
        </row>
        <row r="597">
          <cell r="D597" t="str">
            <v>Высоковск</v>
          </cell>
        </row>
        <row r="598">
          <cell r="D598" t="str">
            <v>Голицыно</v>
          </cell>
          <cell r="E598">
            <v>5004200200000</v>
          </cell>
        </row>
        <row r="599">
          <cell r="D599" t="str">
            <v>Черноголовка</v>
          </cell>
          <cell r="E599">
            <v>5000003500000</v>
          </cell>
        </row>
        <row r="600">
          <cell r="D600" t="str">
            <v>Демихово</v>
          </cell>
          <cell r="E600">
            <v>5000100019000</v>
          </cell>
        </row>
        <row r="601">
          <cell r="D601" t="str">
            <v>Дзержинский</v>
          </cell>
          <cell r="E601">
            <v>5000002300000</v>
          </cell>
        </row>
        <row r="602">
          <cell r="D602" t="str">
            <v>Дмитров</v>
          </cell>
          <cell r="E602">
            <v>5004500000000</v>
          </cell>
        </row>
        <row r="603">
          <cell r="D603" t="str">
            <v>Долгопрудный</v>
          </cell>
          <cell r="E603">
            <v>5000002900000</v>
          </cell>
        </row>
        <row r="604">
          <cell r="D604" t="str">
            <v>Домодедово</v>
          </cell>
          <cell r="E604">
            <v>5000000100000</v>
          </cell>
        </row>
        <row r="605">
          <cell r="D605" t="str">
            <v>Дрезна</v>
          </cell>
        </row>
        <row r="606">
          <cell r="D606" t="str">
            <v>Дубна</v>
          </cell>
          <cell r="E606">
            <v>5000000300000</v>
          </cell>
        </row>
        <row r="607">
          <cell r="D607" t="str">
            <v>Егорьевск</v>
          </cell>
          <cell r="E607">
            <v>5000003900000</v>
          </cell>
        </row>
        <row r="608">
          <cell r="D608" t="str">
            <v>Железнодорожный</v>
          </cell>
          <cell r="E608">
            <v>5000003600000</v>
          </cell>
        </row>
        <row r="609">
          <cell r="D609" t="str">
            <v>Жуковский</v>
          </cell>
          <cell r="E609">
            <v>5000000500000</v>
          </cell>
        </row>
        <row r="610">
          <cell r="D610" t="str">
            <v>Зарайск</v>
          </cell>
          <cell r="E610">
            <v>5000004600000</v>
          </cell>
        </row>
        <row r="611">
          <cell r="D611" t="str">
            <v>Звенигород</v>
          </cell>
          <cell r="E611">
            <v>5004200400000</v>
          </cell>
        </row>
        <row r="612">
          <cell r="D612" t="str">
            <v>Ивантеевка</v>
          </cell>
          <cell r="E612">
            <v>5000000700000</v>
          </cell>
        </row>
        <row r="613">
          <cell r="D613" t="str">
            <v>Истра</v>
          </cell>
          <cell r="E613">
            <v>5004600000000</v>
          </cell>
        </row>
        <row r="614">
          <cell r="D614" t="str">
            <v>Истра-1</v>
          </cell>
        </row>
        <row r="615">
          <cell r="D615" t="str">
            <v>Кашира</v>
          </cell>
          <cell r="E615">
            <v>5000003800000</v>
          </cell>
        </row>
        <row r="616">
          <cell r="D616" t="str">
            <v>Клин</v>
          </cell>
          <cell r="E616">
            <v>5004700000000</v>
          </cell>
        </row>
        <row r="617">
          <cell r="D617" t="str">
            <v>Коломна</v>
          </cell>
          <cell r="E617">
            <v>5000002700000</v>
          </cell>
        </row>
        <row r="618">
          <cell r="D618" t="str">
            <v>Королев</v>
          </cell>
          <cell r="E618">
            <v>5000000900000</v>
          </cell>
        </row>
        <row r="619">
          <cell r="D619" t="str">
            <v>Котельники</v>
          </cell>
          <cell r="E619">
            <v>5000003200000</v>
          </cell>
        </row>
        <row r="620">
          <cell r="D620" t="str">
            <v>Красноармейск</v>
          </cell>
          <cell r="E620">
            <v>5000001000000</v>
          </cell>
        </row>
        <row r="621">
          <cell r="D621" t="str">
            <v>Красногорск</v>
          </cell>
          <cell r="E621">
            <v>5000004900000</v>
          </cell>
        </row>
        <row r="622">
          <cell r="D622" t="str">
            <v>Краснозаводск</v>
          </cell>
        </row>
        <row r="623">
          <cell r="D623" t="str">
            <v>Краснознаменск</v>
          </cell>
          <cell r="E623">
            <v>5000001100000</v>
          </cell>
        </row>
        <row r="624">
          <cell r="D624" t="str">
            <v>Кубинка</v>
          </cell>
          <cell r="E624">
            <v>5004200300000</v>
          </cell>
        </row>
        <row r="625">
          <cell r="D625" t="str">
            <v>Куровское</v>
          </cell>
          <cell r="E625">
            <v>5000100200000</v>
          </cell>
        </row>
        <row r="626">
          <cell r="D626" t="str">
            <v>Ликино-Дулево</v>
          </cell>
          <cell r="E626">
            <v>5000100300000</v>
          </cell>
        </row>
        <row r="627">
          <cell r="D627" t="str">
            <v>Лобня</v>
          </cell>
          <cell r="E627">
            <v>5000001200000</v>
          </cell>
        </row>
        <row r="628">
          <cell r="D628" t="str">
            <v>Лосино-Петровский</v>
          </cell>
          <cell r="E628">
            <v>5000003100000</v>
          </cell>
        </row>
        <row r="629">
          <cell r="D629" t="str">
            <v>Луховицы</v>
          </cell>
          <cell r="E629">
            <v>5000004800000</v>
          </cell>
        </row>
        <row r="630">
          <cell r="D630" t="str">
            <v>Лыткарино</v>
          </cell>
          <cell r="E630">
            <v>5000001300000</v>
          </cell>
        </row>
        <row r="631">
          <cell r="D631" t="str">
            <v>Люберцы</v>
          </cell>
          <cell r="E631">
            <v>5000005000000</v>
          </cell>
        </row>
        <row r="632">
          <cell r="D632" t="str">
            <v>Можайск</v>
          </cell>
          <cell r="E632">
            <v>5000005600000</v>
          </cell>
        </row>
        <row r="633">
          <cell r="D633" t="str">
            <v>Мытищи</v>
          </cell>
          <cell r="E633">
            <v>5000004400000</v>
          </cell>
        </row>
        <row r="634">
          <cell r="D634" t="str">
            <v>Наро-Фоминск</v>
          </cell>
          <cell r="E634">
            <v>5004800000000</v>
          </cell>
        </row>
        <row r="635">
          <cell r="D635" t="str">
            <v>Ногинск</v>
          </cell>
          <cell r="E635">
            <v>5004300000000</v>
          </cell>
        </row>
        <row r="636">
          <cell r="D636" t="str">
            <v>Одинцово</v>
          </cell>
          <cell r="E636">
            <v>5004200000000</v>
          </cell>
        </row>
        <row r="637">
          <cell r="D637" t="str">
            <v>Озеры</v>
          </cell>
          <cell r="E637">
            <v>5000004000000</v>
          </cell>
        </row>
        <row r="638">
          <cell r="D638" t="str">
            <v>Орехово-Зуево</v>
          </cell>
          <cell r="E638">
            <v>5000100000000</v>
          </cell>
        </row>
        <row r="639">
          <cell r="D639" t="str">
            <v>Павловский Посад</v>
          </cell>
          <cell r="E639">
            <v>5000004700000</v>
          </cell>
        </row>
        <row r="640">
          <cell r="D640" t="str">
            <v>Пересвет</v>
          </cell>
        </row>
        <row r="641">
          <cell r="D641" t="str">
            <v>Подольск</v>
          </cell>
          <cell r="E641">
            <v>5000002400000</v>
          </cell>
        </row>
        <row r="642">
          <cell r="D642" t="str">
            <v>Протвино</v>
          </cell>
          <cell r="E642">
            <v>5000001400000</v>
          </cell>
        </row>
        <row r="643">
          <cell r="D643" t="str">
            <v>Пушкино</v>
          </cell>
          <cell r="E643">
            <v>5000006700000</v>
          </cell>
        </row>
        <row r="644">
          <cell r="D644" t="str">
            <v>Пущино</v>
          </cell>
          <cell r="E644">
            <v>5000001500000</v>
          </cell>
        </row>
        <row r="645">
          <cell r="D645" t="str">
            <v>Раменское</v>
          </cell>
          <cell r="E645">
            <v>5000006300000</v>
          </cell>
        </row>
        <row r="646">
          <cell r="D646" t="str">
            <v>Реутов</v>
          </cell>
          <cell r="E646">
            <v>5000001600000</v>
          </cell>
        </row>
        <row r="647">
          <cell r="D647" t="str">
            <v>Рошаль</v>
          </cell>
          <cell r="E647">
            <v>5000001700000</v>
          </cell>
        </row>
        <row r="648">
          <cell r="D648" t="str">
            <v>Руза</v>
          </cell>
          <cell r="E648">
            <v>5000004500000</v>
          </cell>
        </row>
        <row r="649">
          <cell r="D649" t="str">
            <v>Сергиев Посад</v>
          </cell>
          <cell r="E649">
            <v>5004100000000</v>
          </cell>
        </row>
        <row r="650">
          <cell r="D650" t="str">
            <v>Сергиев Посад-7</v>
          </cell>
        </row>
        <row r="651">
          <cell r="D651" t="str">
            <v>Серпухов</v>
          </cell>
          <cell r="E651">
            <v>5000002800000</v>
          </cell>
        </row>
        <row r="652">
          <cell r="D652" t="str">
            <v>Снегири</v>
          </cell>
        </row>
        <row r="653">
          <cell r="D653" t="str">
            <v>Солнечногорск</v>
          </cell>
          <cell r="E653">
            <v>5000006500000</v>
          </cell>
        </row>
        <row r="654">
          <cell r="D654" t="str">
            <v>Солнечногорск-2</v>
          </cell>
        </row>
        <row r="655">
          <cell r="D655" t="str">
            <v>Солнечногорск-25</v>
          </cell>
        </row>
        <row r="656">
          <cell r="D656" t="str">
            <v>Солнечногорск-30</v>
          </cell>
        </row>
        <row r="657">
          <cell r="D657" t="str">
            <v>Солнечногорск-7</v>
          </cell>
        </row>
        <row r="658">
          <cell r="D658" t="str">
            <v>Старая Купавна</v>
          </cell>
        </row>
        <row r="659">
          <cell r="D659" t="str">
            <v>Ступино</v>
          </cell>
          <cell r="E659">
            <v>5000005400000</v>
          </cell>
        </row>
        <row r="660">
          <cell r="D660" t="str">
            <v>Талдом</v>
          </cell>
          <cell r="E660">
            <v>5000005900000</v>
          </cell>
        </row>
        <row r="661">
          <cell r="D661" t="str">
            <v>Фрязино</v>
          </cell>
          <cell r="E661">
            <v>5000001900000</v>
          </cell>
        </row>
        <row r="662">
          <cell r="D662" t="str">
            <v>Химки</v>
          </cell>
          <cell r="E662">
            <v>5000003000000</v>
          </cell>
        </row>
        <row r="663">
          <cell r="D663" t="str">
            <v>Хотьково</v>
          </cell>
        </row>
        <row r="664">
          <cell r="D664" t="str">
            <v>Черноголовка</v>
          </cell>
          <cell r="E664">
            <v>5000003500000</v>
          </cell>
        </row>
        <row r="665">
          <cell r="D665" t="str">
            <v>Чехов</v>
          </cell>
          <cell r="E665">
            <v>5000005300000</v>
          </cell>
        </row>
        <row r="666">
          <cell r="D666" t="str">
            <v>Чехов-2</v>
          </cell>
        </row>
        <row r="667">
          <cell r="D667" t="str">
            <v>Чехов-3</v>
          </cell>
        </row>
        <row r="668">
          <cell r="D668" t="str">
            <v>Чехов-8</v>
          </cell>
        </row>
        <row r="669">
          <cell r="D669" t="str">
            <v>Шатура</v>
          </cell>
          <cell r="E669">
            <v>5000005100000</v>
          </cell>
        </row>
        <row r="670">
          <cell r="D670" t="str">
            <v>Щелково</v>
          </cell>
          <cell r="E670">
            <v>5000006200000</v>
          </cell>
        </row>
        <row r="671">
          <cell r="D671" t="str">
            <v>Электрогорск</v>
          </cell>
          <cell r="E671">
            <v>5000003300000</v>
          </cell>
        </row>
        <row r="672">
          <cell r="D672" t="str">
            <v>Электросталь</v>
          </cell>
          <cell r="E672">
            <v>5000002100000</v>
          </cell>
        </row>
        <row r="673">
          <cell r="D673" t="str">
            <v>Электроугли</v>
          </cell>
        </row>
        <row r="674">
          <cell r="D674" t="str">
            <v>Яхрома</v>
          </cell>
          <cell r="E674">
            <v>5004500200000</v>
          </cell>
        </row>
        <row r="675">
          <cell r="D675" t="str">
            <v>Апатиты</v>
          </cell>
          <cell r="E675">
            <v>5100000200000</v>
          </cell>
        </row>
        <row r="676">
          <cell r="D676" t="str">
            <v>Гаджиево</v>
          </cell>
          <cell r="E676">
            <v>5100001200000</v>
          </cell>
        </row>
        <row r="677">
          <cell r="D677" t="str">
            <v>Заозерск</v>
          </cell>
          <cell r="E677">
            <v>5100000300000</v>
          </cell>
        </row>
        <row r="678">
          <cell r="D678" t="str">
            <v>Заполярный</v>
          </cell>
          <cell r="E678">
            <v>5100500200000</v>
          </cell>
        </row>
        <row r="679">
          <cell r="D679" t="str">
            <v>Кандалакша</v>
          </cell>
          <cell r="E679">
            <v>5100100000000</v>
          </cell>
        </row>
        <row r="680">
          <cell r="D680" t="str">
            <v>Кировск</v>
          </cell>
          <cell r="E680">
            <v>5100000500000</v>
          </cell>
        </row>
        <row r="681">
          <cell r="D681" t="str">
            <v>Ковдор</v>
          </cell>
          <cell r="E681">
            <v>5100200100000</v>
          </cell>
        </row>
        <row r="682">
          <cell r="D682" t="str">
            <v>Кола</v>
          </cell>
          <cell r="E682">
            <v>5100300100000</v>
          </cell>
        </row>
        <row r="683">
          <cell r="D683" t="str">
            <v>Мончегорск</v>
          </cell>
          <cell r="E683">
            <v>5100000600000</v>
          </cell>
        </row>
        <row r="684">
          <cell r="D684" t="str">
            <v>Мурманск</v>
          </cell>
          <cell r="E684">
            <v>5100000100000</v>
          </cell>
        </row>
        <row r="685">
          <cell r="D685" t="str">
            <v>Оленегорск</v>
          </cell>
          <cell r="E685">
            <v>5100000700000</v>
          </cell>
        </row>
        <row r="686">
          <cell r="D686" t="str">
            <v>Оленегорск-1</v>
          </cell>
          <cell r="E686">
            <v>5100001500000</v>
          </cell>
        </row>
        <row r="687">
          <cell r="D687" t="str">
            <v>Оленегорск-2</v>
          </cell>
          <cell r="E687">
            <v>5100001600000</v>
          </cell>
        </row>
        <row r="688">
          <cell r="D688" t="str">
            <v>Оленегорск-4</v>
          </cell>
        </row>
        <row r="689">
          <cell r="D689" t="str">
            <v>Островной</v>
          </cell>
          <cell r="E689">
            <v>5100000800000</v>
          </cell>
        </row>
        <row r="690">
          <cell r="D690" t="str">
            <v>Полярные Зори</v>
          </cell>
          <cell r="E690">
            <v>5100000900000</v>
          </cell>
        </row>
        <row r="691">
          <cell r="D691" t="str">
            <v>Полярный</v>
          </cell>
          <cell r="E691">
            <v>5100001000000</v>
          </cell>
        </row>
        <row r="692">
          <cell r="D692" t="str">
            <v>Североморск</v>
          </cell>
          <cell r="E692">
            <v>5100001100000</v>
          </cell>
        </row>
        <row r="693">
          <cell r="D693" t="str">
            <v>Снежногорск</v>
          </cell>
          <cell r="E693">
            <v>5100001300000</v>
          </cell>
        </row>
        <row r="694">
          <cell r="D694" t="str">
            <v>Нарьян-Мар</v>
          </cell>
          <cell r="E694">
            <v>8300000100000</v>
          </cell>
        </row>
        <row r="695">
          <cell r="D695" t="str">
            <v>Арзамас</v>
          </cell>
          <cell r="E695">
            <v>5200000400000</v>
          </cell>
        </row>
        <row r="696">
          <cell r="D696" t="str">
            <v>Балахна</v>
          </cell>
        </row>
        <row r="697">
          <cell r="D697" t="str">
            <v>Богородск</v>
          </cell>
        </row>
        <row r="698">
          <cell r="D698" t="str">
            <v>Бор</v>
          </cell>
          <cell r="E698">
            <v>5200000500000</v>
          </cell>
        </row>
        <row r="699">
          <cell r="D699" t="str">
            <v>Ветлуга</v>
          </cell>
        </row>
        <row r="700">
          <cell r="D700" t="str">
            <v>Володарск</v>
          </cell>
        </row>
        <row r="701">
          <cell r="D701" t="str">
            <v>Ворсма</v>
          </cell>
        </row>
        <row r="702">
          <cell r="D702" t="str">
            <v>Выкса</v>
          </cell>
          <cell r="E702">
            <v>5200000700000</v>
          </cell>
        </row>
        <row r="703">
          <cell r="D703" t="str">
            <v>Горбатов</v>
          </cell>
        </row>
        <row r="704">
          <cell r="D704" t="str">
            <v>Городец</v>
          </cell>
        </row>
        <row r="705">
          <cell r="D705" t="str">
            <v>Дзержинск</v>
          </cell>
          <cell r="E705">
            <v>5200000200000</v>
          </cell>
        </row>
        <row r="706">
          <cell r="D706" t="str">
            <v>Заволжье</v>
          </cell>
        </row>
        <row r="707">
          <cell r="D707" t="str">
            <v>Княгинино</v>
          </cell>
        </row>
        <row r="708">
          <cell r="D708" t="str">
            <v>Кстово</v>
          </cell>
        </row>
        <row r="709">
          <cell r="D709" t="str">
            <v>Кулебаки</v>
          </cell>
          <cell r="E709">
            <v>5200001000000</v>
          </cell>
        </row>
        <row r="710">
          <cell r="D710" t="str">
            <v>Лукоянов</v>
          </cell>
          <cell r="E710">
            <v>5202900100000</v>
          </cell>
        </row>
        <row r="711">
          <cell r="D711" t="str">
            <v>Лысково</v>
          </cell>
        </row>
        <row r="712">
          <cell r="D712" t="str">
            <v>Навашино</v>
          </cell>
          <cell r="E712">
            <v>5200001100000</v>
          </cell>
        </row>
        <row r="713">
          <cell r="D713" t="str">
            <v>Нижний Новгород</v>
          </cell>
          <cell r="E713">
            <v>5200000100000</v>
          </cell>
        </row>
        <row r="714">
          <cell r="D714" t="str">
            <v>Павлово</v>
          </cell>
        </row>
        <row r="715">
          <cell r="D715" t="str">
            <v>Первомайск</v>
          </cell>
          <cell r="E715">
            <v>5200000800000</v>
          </cell>
        </row>
        <row r="716">
          <cell r="D716" t="str">
            <v>Перевоз</v>
          </cell>
          <cell r="E716">
            <v>5200001200000</v>
          </cell>
        </row>
        <row r="717">
          <cell r="D717" t="str">
            <v>Саров</v>
          </cell>
          <cell r="E717">
            <v>5200000300000</v>
          </cell>
        </row>
        <row r="718">
          <cell r="D718" t="str">
            <v>Семенов</v>
          </cell>
          <cell r="E718">
            <v>5200000600000</v>
          </cell>
        </row>
        <row r="719">
          <cell r="D719" t="str">
            <v>Сергач</v>
          </cell>
          <cell r="E719">
            <v>5203800100000</v>
          </cell>
        </row>
        <row r="720">
          <cell r="D720" t="str">
            <v>Урень</v>
          </cell>
        </row>
        <row r="721">
          <cell r="D721" t="str">
            <v>Чкаловск</v>
          </cell>
        </row>
        <row r="722">
          <cell r="D722" t="str">
            <v>Шахунья</v>
          </cell>
          <cell r="E722">
            <v>5200000900000</v>
          </cell>
        </row>
        <row r="723">
          <cell r="D723" t="str">
            <v>Боровичи</v>
          </cell>
          <cell r="E723">
            <v>5300300100000</v>
          </cell>
        </row>
        <row r="724">
          <cell r="D724" t="str">
            <v>Валдай</v>
          </cell>
          <cell r="E724">
            <v>5300400100000</v>
          </cell>
        </row>
        <row r="725">
          <cell r="D725" t="str">
            <v>Великий Новгород</v>
          </cell>
          <cell r="E725">
            <v>5300000100000</v>
          </cell>
        </row>
        <row r="726">
          <cell r="D726" t="str">
            <v>Малая Вишера</v>
          </cell>
          <cell r="E726">
            <v>5300900100000</v>
          </cell>
        </row>
        <row r="727">
          <cell r="D727" t="str">
            <v>Окуловка</v>
          </cell>
          <cell r="E727">
            <v>5301200100000</v>
          </cell>
        </row>
        <row r="728">
          <cell r="D728" t="str">
            <v>Пестово</v>
          </cell>
          <cell r="E728">
            <v>5301400100000</v>
          </cell>
        </row>
        <row r="729">
          <cell r="D729" t="str">
            <v>Сольцы</v>
          </cell>
        </row>
        <row r="730">
          <cell r="D730" t="str">
            <v>Сольцы 2</v>
          </cell>
        </row>
        <row r="731">
          <cell r="D731" t="str">
            <v>Старая Русса</v>
          </cell>
        </row>
        <row r="732">
          <cell r="D732" t="str">
            <v>Холм</v>
          </cell>
        </row>
        <row r="733">
          <cell r="D733" t="str">
            <v>Чудово</v>
          </cell>
        </row>
        <row r="734">
          <cell r="D734" t="str">
            <v>Барабинск</v>
          </cell>
          <cell r="E734">
            <v>5400301200000</v>
          </cell>
        </row>
        <row r="735">
          <cell r="D735" t="str">
            <v>Бердск</v>
          </cell>
          <cell r="E735">
            <v>5400000200000</v>
          </cell>
        </row>
        <row r="736">
          <cell r="D736" t="str">
            <v>Болотное</v>
          </cell>
          <cell r="E736">
            <v>5400400100000</v>
          </cell>
        </row>
        <row r="737">
          <cell r="D737" t="str">
            <v>Искитим</v>
          </cell>
          <cell r="E737">
            <v>5400000500000</v>
          </cell>
        </row>
        <row r="738">
          <cell r="D738" t="str">
            <v>Карасук</v>
          </cell>
          <cell r="E738">
            <v>5400900100000</v>
          </cell>
        </row>
        <row r="739">
          <cell r="D739" t="str">
            <v>Каргат</v>
          </cell>
          <cell r="E739">
            <v>5401000100000</v>
          </cell>
        </row>
        <row r="740">
          <cell r="D740" t="str">
            <v>Куйбышев</v>
          </cell>
          <cell r="E740">
            <v>5401501800000</v>
          </cell>
        </row>
        <row r="741">
          <cell r="D741" t="str">
            <v>Купино</v>
          </cell>
        </row>
        <row r="742">
          <cell r="D742" t="str">
            <v>Новосибирск</v>
          </cell>
          <cell r="E742">
            <v>5400000100000</v>
          </cell>
        </row>
        <row r="743">
          <cell r="D743" t="str">
            <v>Обь</v>
          </cell>
          <cell r="E743">
            <v>5400000300000</v>
          </cell>
        </row>
        <row r="744">
          <cell r="D744" t="str">
            <v>Татарск</v>
          </cell>
          <cell r="E744">
            <v>5402302200000</v>
          </cell>
        </row>
        <row r="745">
          <cell r="D745" t="str">
            <v>Тогучин</v>
          </cell>
          <cell r="E745">
            <v>5402400100000</v>
          </cell>
        </row>
        <row r="746">
          <cell r="D746" t="str">
            <v>Черепаново</v>
          </cell>
          <cell r="E746">
            <v>5402800100000</v>
          </cell>
        </row>
        <row r="747">
          <cell r="D747" t="str">
            <v>Чулым</v>
          </cell>
        </row>
        <row r="748">
          <cell r="D748" t="str">
            <v>Чулым-3</v>
          </cell>
        </row>
        <row r="749">
          <cell r="D749" t="str">
            <v>Исилькуль</v>
          </cell>
        </row>
        <row r="750">
          <cell r="D750" t="str">
            <v>Калачинск</v>
          </cell>
        </row>
        <row r="751">
          <cell r="D751" t="str">
            <v>Мангут</v>
          </cell>
          <cell r="E751">
            <v>5501600003900</v>
          </cell>
        </row>
        <row r="752">
          <cell r="D752" t="str">
            <v>Называевск</v>
          </cell>
          <cell r="E752">
            <v>5501600100000</v>
          </cell>
        </row>
        <row r="753">
          <cell r="D753" t="str">
            <v>Омск</v>
          </cell>
          <cell r="E753">
            <v>5500000100000</v>
          </cell>
        </row>
        <row r="754">
          <cell r="D754" t="str">
            <v>Тара</v>
          </cell>
        </row>
        <row r="755">
          <cell r="D755" t="str">
            <v>Тюкалинск</v>
          </cell>
        </row>
        <row r="756">
          <cell r="D756" t="str">
            <v>Абдулино</v>
          </cell>
        </row>
        <row r="757">
          <cell r="D757" t="str">
            <v>Бугуруслан</v>
          </cell>
          <cell r="E757">
            <v>5600000500000</v>
          </cell>
        </row>
        <row r="758">
          <cell r="D758" t="str">
            <v>Бузулук</v>
          </cell>
          <cell r="E758">
            <v>5600000600000</v>
          </cell>
        </row>
        <row r="759">
          <cell r="D759" t="str">
            <v>Гай</v>
          </cell>
          <cell r="E759">
            <v>5600000700000</v>
          </cell>
        </row>
        <row r="760">
          <cell r="D760" t="str">
            <v>Кувандык</v>
          </cell>
          <cell r="E760">
            <v>5600000800000</v>
          </cell>
        </row>
        <row r="761">
          <cell r="D761" t="str">
            <v>Медногорск</v>
          </cell>
          <cell r="E761">
            <v>5600000200000</v>
          </cell>
        </row>
        <row r="762">
          <cell r="D762" t="str">
            <v>Новотроицк</v>
          </cell>
          <cell r="E762">
            <v>5600000300000</v>
          </cell>
        </row>
        <row r="763">
          <cell r="D763" t="str">
            <v>Оренбург</v>
          </cell>
          <cell r="E763">
            <v>5600000100000</v>
          </cell>
        </row>
        <row r="764">
          <cell r="D764" t="str">
            <v>Орск</v>
          </cell>
          <cell r="E764">
            <v>5600000400000</v>
          </cell>
        </row>
        <row r="765">
          <cell r="D765" t="str">
            <v>Соль-Илецк</v>
          </cell>
        </row>
        <row r="766">
          <cell r="D766" t="str">
            <v>Сорочинск</v>
          </cell>
          <cell r="E766">
            <v>5600000900000</v>
          </cell>
        </row>
        <row r="767">
          <cell r="D767" t="str">
            <v>Ясный</v>
          </cell>
          <cell r="E767">
            <v>5600001000000</v>
          </cell>
        </row>
        <row r="768">
          <cell r="D768" t="str">
            <v>Болхов</v>
          </cell>
        </row>
        <row r="769">
          <cell r="D769" t="str">
            <v>Дмитровск</v>
          </cell>
        </row>
        <row r="770">
          <cell r="D770" t="str">
            <v>Ливны</v>
          </cell>
        </row>
        <row r="771">
          <cell r="D771" t="str">
            <v>Малоархангельск</v>
          </cell>
        </row>
        <row r="772">
          <cell r="D772" t="str">
            <v>Мценск</v>
          </cell>
        </row>
        <row r="773">
          <cell r="D773" t="str">
            <v>Новосиль</v>
          </cell>
        </row>
        <row r="774">
          <cell r="D774" t="str">
            <v>Орёл</v>
          </cell>
          <cell r="E774">
            <v>5700000100000</v>
          </cell>
        </row>
        <row r="775">
          <cell r="D775" t="str">
            <v>Белинский</v>
          </cell>
        </row>
        <row r="776">
          <cell r="D776" t="str">
            <v>Городище</v>
          </cell>
        </row>
        <row r="777">
          <cell r="D777" t="str">
            <v>Заречный</v>
          </cell>
          <cell r="E777">
            <v>5800000200000</v>
          </cell>
        </row>
        <row r="778">
          <cell r="D778" t="str">
            <v>Каменка</v>
          </cell>
        </row>
        <row r="779">
          <cell r="D779" t="str">
            <v>Кузнецк</v>
          </cell>
          <cell r="E779">
            <v>5800000300000</v>
          </cell>
        </row>
        <row r="780">
          <cell r="D780" t="str">
            <v>Кузнецк-12</v>
          </cell>
        </row>
        <row r="781">
          <cell r="D781" t="str">
            <v>Кузнецк-8</v>
          </cell>
        </row>
        <row r="782">
          <cell r="D782" t="str">
            <v>Нижний Ломов</v>
          </cell>
          <cell r="E782">
            <v>5802200100000</v>
          </cell>
        </row>
        <row r="783">
          <cell r="D783" t="str">
            <v xml:space="preserve">Никольск </v>
          </cell>
          <cell r="E783">
            <v>5802300100000</v>
          </cell>
        </row>
        <row r="784">
          <cell r="D784" t="str">
            <v>Пенза</v>
          </cell>
          <cell r="E784">
            <v>5800000100000</v>
          </cell>
        </row>
        <row r="785">
          <cell r="D785" t="str">
            <v>Сердобск</v>
          </cell>
          <cell r="E785">
            <v>5802500100000</v>
          </cell>
        </row>
        <row r="786">
          <cell r="D786" t="str">
            <v>Спасск</v>
          </cell>
        </row>
        <row r="787">
          <cell r="D787" t="str">
            <v>Сурск</v>
          </cell>
        </row>
        <row r="788">
          <cell r="D788" t="str">
            <v>Александровск</v>
          </cell>
          <cell r="E788">
            <v>5900000300000</v>
          </cell>
        </row>
        <row r="789">
          <cell r="D789" t="str">
            <v>Бахаревка</v>
          </cell>
          <cell r="E789">
            <v>5902000020600</v>
          </cell>
        </row>
        <row r="790">
          <cell r="D790" t="str">
            <v>Березники</v>
          </cell>
          <cell r="E790">
            <v>5900000200000</v>
          </cell>
        </row>
        <row r="791">
          <cell r="D791" t="str">
            <v>Бородулино</v>
          </cell>
          <cell r="E791">
            <v>5900500019900</v>
          </cell>
        </row>
        <row r="792">
          <cell r="D792" t="str">
            <v>Верещагино</v>
          </cell>
          <cell r="E792">
            <v>5900500100000</v>
          </cell>
        </row>
        <row r="793">
          <cell r="D793" t="str">
            <v>Вильва</v>
          </cell>
          <cell r="E793">
            <v>5902200000200</v>
          </cell>
        </row>
        <row r="794">
          <cell r="D794" t="str">
            <v>Всесвятская</v>
          </cell>
          <cell r="E794">
            <v>5900001307700</v>
          </cell>
        </row>
        <row r="795">
          <cell r="D795" t="str">
            <v>Горнозаводск</v>
          </cell>
          <cell r="E795">
            <v>5900600100000</v>
          </cell>
        </row>
        <row r="796">
          <cell r="D796" t="str">
            <v>Гремячинск</v>
          </cell>
          <cell r="E796">
            <v>5900000400000</v>
          </cell>
        </row>
        <row r="797">
          <cell r="D797" t="str">
            <v>Григорьевское</v>
          </cell>
          <cell r="E797">
            <v>5901400011700</v>
          </cell>
        </row>
        <row r="798">
          <cell r="D798" t="str">
            <v>Губаха</v>
          </cell>
          <cell r="E798">
            <v>5900000500000</v>
          </cell>
        </row>
        <row r="799">
          <cell r="D799" t="str">
            <v>Дивья</v>
          </cell>
          <cell r="E799">
            <v>5900000602000</v>
          </cell>
        </row>
        <row r="800">
          <cell r="D800" t="str">
            <v>Добрянка</v>
          </cell>
          <cell r="E800">
            <v>5900000600000</v>
          </cell>
        </row>
        <row r="801">
          <cell r="D801" t="str">
            <v>Кизел</v>
          </cell>
          <cell r="E801">
            <v>5900000700000</v>
          </cell>
        </row>
        <row r="802">
          <cell r="D802" t="str">
            <v>Красновишерск</v>
          </cell>
        </row>
        <row r="803">
          <cell r="D803" t="str">
            <v>Краснокамск</v>
          </cell>
          <cell r="E803">
            <v>5900001500000</v>
          </cell>
        </row>
        <row r="804">
          <cell r="D804" t="str">
            <v>Кудымкар</v>
          </cell>
          <cell r="E804">
            <v>5900001400000</v>
          </cell>
        </row>
        <row r="805">
          <cell r="D805" t="str">
            <v>Кукуштан</v>
          </cell>
          <cell r="E805">
            <v>5902000000800</v>
          </cell>
        </row>
        <row r="806">
          <cell r="D806" t="str">
            <v>Кунгур</v>
          </cell>
          <cell r="E806">
            <v>5900000900000</v>
          </cell>
        </row>
        <row r="807">
          <cell r="D807" t="str">
            <v>Кын</v>
          </cell>
          <cell r="E807">
            <v>5900001006200</v>
          </cell>
        </row>
        <row r="808">
          <cell r="D808" t="str">
            <v>Лек</v>
          </cell>
          <cell r="E808">
            <v>5901000001500</v>
          </cell>
        </row>
        <row r="809">
          <cell r="D809" t="str">
            <v>Лобаново</v>
          </cell>
          <cell r="E809">
            <v>5902000001000</v>
          </cell>
        </row>
        <row r="810">
          <cell r="D810" t="str">
            <v>Лысьва</v>
          </cell>
          <cell r="E810">
            <v>5900001000000</v>
          </cell>
        </row>
        <row r="811">
          <cell r="D811" t="str">
            <v>Менделеево</v>
          </cell>
          <cell r="E811">
            <v>5900900000800</v>
          </cell>
        </row>
        <row r="812">
          <cell r="D812" t="str">
            <v>Мулянка</v>
          </cell>
          <cell r="E812">
            <v>5902000001300</v>
          </cell>
        </row>
        <row r="813">
          <cell r="D813" t="str">
            <v>Новоселы</v>
          </cell>
          <cell r="E813">
            <v>5900001505400</v>
          </cell>
        </row>
        <row r="814">
          <cell r="D814" t="str">
            <v>Оверята</v>
          </cell>
          <cell r="E814">
            <v>5900001507200</v>
          </cell>
        </row>
        <row r="815">
          <cell r="D815" t="str">
            <v>Нытва</v>
          </cell>
        </row>
        <row r="816">
          <cell r="D816" t="str">
            <v>Оса</v>
          </cell>
        </row>
        <row r="817">
          <cell r="D817" t="str">
            <v>Оханск</v>
          </cell>
        </row>
        <row r="818">
          <cell r="D818" t="str">
            <v>Очер</v>
          </cell>
        </row>
        <row r="819">
          <cell r="D819" t="str">
            <v>Парма</v>
          </cell>
          <cell r="E819">
            <v>5900000500800</v>
          </cell>
        </row>
        <row r="820">
          <cell r="D820" t="str">
            <v>Пермь</v>
          </cell>
          <cell r="E820">
            <v>5900000100000</v>
          </cell>
        </row>
        <row r="821">
          <cell r="D821" t="str">
            <v>Сараны</v>
          </cell>
          <cell r="E821">
            <v>5900600000200</v>
          </cell>
        </row>
        <row r="822">
          <cell r="D822" t="str">
            <v>Соликамск</v>
          </cell>
          <cell r="E822">
            <v>5900001100000</v>
          </cell>
        </row>
        <row r="823">
          <cell r="D823" t="str">
            <v>Теплая Гора</v>
          </cell>
          <cell r="E823">
            <v>5900600001500</v>
          </cell>
        </row>
        <row r="824">
          <cell r="D824" t="str">
            <v>Усолье</v>
          </cell>
          <cell r="E824">
            <v>5902400100000</v>
          </cell>
        </row>
        <row r="825">
          <cell r="D825" t="str">
            <v>Ферма</v>
          </cell>
          <cell r="E825">
            <v>5902000008900</v>
          </cell>
        </row>
        <row r="826">
          <cell r="D826" t="str">
            <v>Чайковская</v>
          </cell>
          <cell r="E826">
            <v>5901400002100</v>
          </cell>
        </row>
        <row r="827">
          <cell r="D827" t="str">
            <v>Чайковский</v>
          </cell>
          <cell r="E827">
            <v>5900001200000</v>
          </cell>
        </row>
        <row r="828">
          <cell r="D828" t="str">
            <v>Чердынь</v>
          </cell>
        </row>
        <row r="829">
          <cell r="D829" t="str">
            <v>Чермоз</v>
          </cell>
        </row>
        <row r="830">
          <cell r="D830" t="str">
            <v>Чернушка</v>
          </cell>
        </row>
        <row r="831">
          <cell r="D831" t="str">
            <v>Чусовой</v>
          </cell>
          <cell r="E831">
            <v>5900001300000</v>
          </cell>
        </row>
        <row r="832">
          <cell r="D832" t="str">
            <v>Юг</v>
          </cell>
          <cell r="E832">
            <v>5902000002600</v>
          </cell>
        </row>
        <row r="833">
          <cell r="D833" t="str">
            <v>Арсеньев</v>
          </cell>
          <cell r="E833">
            <v>2500000200000</v>
          </cell>
        </row>
        <row r="834">
          <cell r="D834" t="str">
            <v>Артем</v>
          </cell>
          <cell r="E834">
            <v>2500000300000</v>
          </cell>
        </row>
        <row r="835">
          <cell r="D835" t="str">
            <v>Большой Камень</v>
          </cell>
          <cell r="E835">
            <v>2500000700000</v>
          </cell>
        </row>
        <row r="836">
          <cell r="D836" t="str">
            <v>Владивосток</v>
          </cell>
          <cell r="E836">
            <v>2500000100000</v>
          </cell>
        </row>
        <row r="837">
          <cell r="D837" t="str">
            <v>Дальнегорск</v>
          </cell>
          <cell r="E837">
            <v>2500000800000</v>
          </cell>
        </row>
        <row r="838">
          <cell r="D838" t="str">
            <v>Дальнереченск</v>
          </cell>
          <cell r="E838">
            <v>2500000900000</v>
          </cell>
        </row>
        <row r="839">
          <cell r="D839" t="str">
            <v>Лесозаводск</v>
          </cell>
          <cell r="E839">
            <v>2500001200000</v>
          </cell>
        </row>
        <row r="840">
          <cell r="D840" t="str">
            <v>Находка</v>
          </cell>
          <cell r="E840">
            <v>2500000400000</v>
          </cell>
        </row>
        <row r="841">
          <cell r="D841" t="str">
            <v>Партизанск</v>
          </cell>
          <cell r="E841">
            <v>2500000500000</v>
          </cell>
        </row>
        <row r="842">
          <cell r="D842" t="str">
            <v>Приморский</v>
          </cell>
          <cell r="E842">
            <v>2502100001300</v>
          </cell>
        </row>
        <row r="843">
          <cell r="D843" t="str">
            <v>Спасск-Дальний</v>
          </cell>
          <cell r="E843">
            <v>2500001000000</v>
          </cell>
        </row>
        <row r="844">
          <cell r="D844" t="str">
            <v>Сибирцево</v>
          </cell>
          <cell r="E844">
            <v>2502300001800</v>
          </cell>
        </row>
        <row r="845">
          <cell r="D845" t="str">
            <v>Смоляниново</v>
          </cell>
          <cell r="E845">
            <v>2502500001400</v>
          </cell>
        </row>
        <row r="846">
          <cell r="D846" t="str">
            <v>Уссурийск</v>
          </cell>
          <cell r="E846">
            <v>2500001100000</v>
          </cell>
        </row>
        <row r="847">
          <cell r="D847" t="str">
            <v>Фокино</v>
          </cell>
          <cell r="E847">
            <v>2500000600000</v>
          </cell>
        </row>
        <row r="848">
          <cell r="D848" t="str">
            <v>Великие Луки</v>
          </cell>
          <cell r="E848">
            <v>6000000200000</v>
          </cell>
        </row>
        <row r="849">
          <cell r="D849" t="str">
            <v>Великие Луки-1</v>
          </cell>
          <cell r="E849">
            <v>6000300199951</v>
          </cell>
        </row>
        <row r="850">
          <cell r="D850" t="str">
            <v>Гдов</v>
          </cell>
        </row>
        <row r="851">
          <cell r="D851" t="str">
            <v>Дно</v>
          </cell>
          <cell r="E851">
            <v>6000600100000</v>
          </cell>
        </row>
        <row r="852">
          <cell r="D852" t="str">
            <v>Невель</v>
          </cell>
          <cell r="E852">
            <v>6001000100000</v>
          </cell>
        </row>
        <row r="853">
          <cell r="D853" t="str">
            <v>Новоржев</v>
          </cell>
        </row>
        <row r="854">
          <cell r="D854" t="str">
            <v>Новосокольники</v>
          </cell>
          <cell r="E854">
            <v>6001200100000</v>
          </cell>
        </row>
        <row r="855">
          <cell r="D855" t="str">
            <v>Опочка</v>
          </cell>
        </row>
        <row r="856">
          <cell r="D856" t="str">
            <v>Остров</v>
          </cell>
        </row>
        <row r="857">
          <cell r="D857" t="str">
            <v>Печоры</v>
          </cell>
          <cell r="E857">
            <v>6001600100000</v>
          </cell>
        </row>
        <row r="858">
          <cell r="D858" t="str">
            <v>Порхов</v>
          </cell>
        </row>
        <row r="859">
          <cell r="D859" t="str">
            <v>Псков</v>
          </cell>
          <cell r="E859">
            <v>6000000100000</v>
          </cell>
        </row>
        <row r="860">
          <cell r="D860" t="str">
            <v>Пустошка</v>
          </cell>
        </row>
        <row r="861">
          <cell r="D861" t="str">
            <v>Пыталово</v>
          </cell>
        </row>
        <row r="862">
          <cell r="D862" t="str">
            <v>Себеж</v>
          </cell>
          <cell r="E862">
            <v>6002200100000</v>
          </cell>
        </row>
        <row r="863">
          <cell r="D863" t="str">
            <v>Азов</v>
          </cell>
          <cell r="E863">
            <v>6100001300000</v>
          </cell>
        </row>
        <row r="864">
          <cell r="D864" t="str">
            <v>Аксай</v>
          </cell>
        </row>
        <row r="865">
          <cell r="D865" t="str">
            <v>Батайск</v>
          </cell>
          <cell r="E865">
            <v>6100000300000</v>
          </cell>
        </row>
        <row r="866">
          <cell r="D866" t="str">
            <v>Кировская</v>
          </cell>
          <cell r="E866">
            <v>6101500002000</v>
          </cell>
        </row>
        <row r="867">
          <cell r="D867" t="str">
            <v>Белая Калитва</v>
          </cell>
          <cell r="E867">
            <v>6100500100000</v>
          </cell>
        </row>
        <row r="868">
          <cell r="D868" t="str">
            <v>Волгодонск</v>
          </cell>
          <cell r="E868">
            <v>6100000400000</v>
          </cell>
        </row>
        <row r="869">
          <cell r="D869" t="str">
            <v>Гуково</v>
          </cell>
          <cell r="E869">
            <v>6100000500000</v>
          </cell>
        </row>
        <row r="870">
          <cell r="D870" t="str">
            <v>Донецк</v>
          </cell>
          <cell r="E870">
            <v>6100000600000</v>
          </cell>
        </row>
        <row r="871">
          <cell r="D871" t="str">
            <v>Зверево</v>
          </cell>
          <cell r="E871">
            <v>6100000700000</v>
          </cell>
        </row>
        <row r="872">
          <cell r="D872" t="str">
            <v>Зерноград</v>
          </cell>
        </row>
        <row r="873">
          <cell r="D873" t="str">
            <v>Зимовники</v>
          </cell>
          <cell r="E873">
            <v>6101400000100</v>
          </cell>
        </row>
        <row r="874">
          <cell r="D874" t="str">
            <v>Каменск-Шахтинский</v>
          </cell>
          <cell r="E874">
            <v>6100000800000</v>
          </cell>
        </row>
        <row r="875">
          <cell r="D875" t="str">
            <v>Константиновск</v>
          </cell>
        </row>
        <row r="876">
          <cell r="D876" t="str">
            <v>Красный Сулин</v>
          </cell>
          <cell r="E876">
            <v>6101900100000</v>
          </cell>
        </row>
        <row r="877">
          <cell r="D877" t="str">
            <v>Миллерово</v>
          </cell>
          <cell r="E877">
            <v>6102300100000</v>
          </cell>
        </row>
        <row r="878">
          <cell r="D878" t="str">
            <v>Морозовск</v>
          </cell>
          <cell r="E878">
            <v>6102500100000</v>
          </cell>
        </row>
        <row r="879">
          <cell r="D879" t="str">
            <v>Новочеркасск</v>
          </cell>
          <cell r="E879">
            <v>6100000900000</v>
          </cell>
        </row>
        <row r="880">
          <cell r="D880" t="str">
            <v>Новошахтинск</v>
          </cell>
          <cell r="E880">
            <v>6100001000000</v>
          </cell>
        </row>
        <row r="881">
          <cell r="D881" t="str">
            <v>Пролетарск</v>
          </cell>
        </row>
        <row r="882">
          <cell r="D882" t="str">
            <v>Ростов-на-Дону</v>
          </cell>
          <cell r="E882">
            <v>6100000100000</v>
          </cell>
        </row>
        <row r="883">
          <cell r="D883" t="str">
            <v>Сальск</v>
          </cell>
        </row>
        <row r="884">
          <cell r="D884" t="str">
            <v>Семикаракорск</v>
          </cell>
        </row>
        <row r="885">
          <cell r="D885" t="str">
            <v>Таганрог</v>
          </cell>
          <cell r="E885">
            <v>6100001100000</v>
          </cell>
        </row>
        <row r="886">
          <cell r="D886" t="str">
            <v>Цимлянск</v>
          </cell>
        </row>
        <row r="887">
          <cell r="D887" t="str">
            <v>Шахты</v>
          </cell>
          <cell r="E887">
            <v>6100001200000</v>
          </cell>
        </row>
        <row r="888">
          <cell r="D888" t="str">
            <v>Касимов</v>
          </cell>
          <cell r="E888">
            <v>6200000400000</v>
          </cell>
        </row>
        <row r="889">
          <cell r="D889" t="str">
            <v>Кораблино</v>
          </cell>
          <cell r="E889">
            <v>6200700100000</v>
          </cell>
        </row>
        <row r="890">
          <cell r="D890" t="str">
            <v>Михайлов</v>
          </cell>
        </row>
        <row r="891">
          <cell r="D891" t="str">
            <v>Новомичуринск</v>
          </cell>
        </row>
        <row r="892">
          <cell r="D892" t="str">
            <v>Рыбное</v>
          </cell>
          <cell r="E892">
            <v>6201400100000</v>
          </cell>
        </row>
        <row r="893">
          <cell r="D893" t="str">
            <v>Ряжск</v>
          </cell>
          <cell r="E893">
            <v>6201500100000</v>
          </cell>
        </row>
        <row r="894">
          <cell r="D894" t="str">
            <v>Рязань</v>
          </cell>
          <cell r="E894">
            <v>6200000100000</v>
          </cell>
        </row>
        <row r="895">
          <cell r="D895" t="str">
            <v>Сасово</v>
          </cell>
          <cell r="E895">
            <v>6200000200000</v>
          </cell>
        </row>
        <row r="896">
          <cell r="D896" t="str">
            <v>Скопин</v>
          </cell>
          <cell r="E896">
            <v>6200000300000</v>
          </cell>
        </row>
        <row r="897">
          <cell r="D897" t="str">
            <v>Спас-Клепики</v>
          </cell>
        </row>
        <row r="898">
          <cell r="D898" t="str">
            <v>Спасск-Рязанский</v>
          </cell>
        </row>
        <row r="899">
          <cell r="D899" t="str">
            <v>Шацк</v>
          </cell>
        </row>
        <row r="900">
          <cell r="D900" t="str">
            <v>Жигулевск</v>
          </cell>
          <cell r="E900">
            <v>6300000200000</v>
          </cell>
        </row>
        <row r="901">
          <cell r="D901" t="str">
            <v>Кинель</v>
          </cell>
          <cell r="E901">
            <v>6300001000000</v>
          </cell>
        </row>
        <row r="902">
          <cell r="D902" t="str">
            <v>Нефтегорск</v>
          </cell>
        </row>
        <row r="903">
          <cell r="D903" t="str">
            <v>Новокуйбышевск</v>
          </cell>
          <cell r="E903">
            <v>6300000300000</v>
          </cell>
        </row>
        <row r="904">
          <cell r="D904" t="str">
            <v>Октябрьск</v>
          </cell>
          <cell r="E904">
            <v>6300000400000</v>
          </cell>
        </row>
        <row r="905">
          <cell r="D905" t="str">
            <v>Отрадный</v>
          </cell>
          <cell r="E905">
            <v>6300000500000</v>
          </cell>
        </row>
        <row r="906">
          <cell r="D906" t="str">
            <v>Похвистнево</v>
          </cell>
          <cell r="E906">
            <v>6300000900000</v>
          </cell>
        </row>
        <row r="907">
          <cell r="D907" t="str">
            <v>Самара</v>
          </cell>
          <cell r="E907">
            <v>6300000100000</v>
          </cell>
        </row>
        <row r="908">
          <cell r="D908" t="str">
            <v>Сызрань</v>
          </cell>
          <cell r="E908">
            <v>6300000800000</v>
          </cell>
        </row>
        <row r="909">
          <cell r="D909" t="str">
            <v>Тольятти</v>
          </cell>
          <cell r="E909">
            <v>6300000700000</v>
          </cell>
        </row>
        <row r="910">
          <cell r="D910" t="str">
            <v>Чапаевск</v>
          </cell>
          <cell r="E910">
            <v>6300000600000</v>
          </cell>
        </row>
        <row r="911">
          <cell r="D911" t="str">
            <v>Зеленогорск</v>
          </cell>
          <cell r="E911">
            <v>7800000200000</v>
          </cell>
        </row>
        <row r="912">
          <cell r="D912" t="str">
            <v>Колпино</v>
          </cell>
          <cell r="E912">
            <v>7800000300000</v>
          </cell>
        </row>
        <row r="913">
          <cell r="D913" t="str">
            <v>Красное Село</v>
          </cell>
          <cell r="E913">
            <v>7800000400000</v>
          </cell>
        </row>
        <row r="914">
          <cell r="D914" t="str">
            <v>Кронштадт</v>
          </cell>
          <cell r="E914">
            <v>7800000500000</v>
          </cell>
        </row>
        <row r="915">
          <cell r="D915" t="str">
            <v>Ломоносов</v>
          </cell>
          <cell r="E915">
            <v>7800000600000</v>
          </cell>
        </row>
        <row r="916">
          <cell r="D916" t="str">
            <v>Павловск</v>
          </cell>
          <cell r="E916">
            <v>7800000700000</v>
          </cell>
        </row>
        <row r="917">
          <cell r="D917" t="str">
            <v>Петергоф</v>
          </cell>
          <cell r="E917">
            <v>7800000800000</v>
          </cell>
        </row>
        <row r="918">
          <cell r="D918" t="str">
            <v>Пушкин</v>
          </cell>
          <cell r="E918">
            <v>7800000900000</v>
          </cell>
        </row>
        <row r="919">
          <cell r="D919" t="str">
            <v>Сестрорецк</v>
          </cell>
          <cell r="E919">
            <v>7800001000000</v>
          </cell>
        </row>
        <row r="920">
          <cell r="D920" t="str">
            <v>Санкт-Петербург</v>
          </cell>
          <cell r="E920">
            <v>7800000000000</v>
          </cell>
        </row>
        <row r="921">
          <cell r="D921" t="str">
            <v>Аркадак</v>
          </cell>
          <cell r="E921">
            <v>6400300100000</v>
          </cell>
        </row>
        <row r="922">
          <cell r="D922" t="str">
            <v>Аткарск</v>
          </cell>
          <cell r="E922">
            <v>6400000300000</v>
          </cell>
        </row>
        <row r="923">
          <cell r="D923" t="str">
            <v>Базарный Карабулак</v>
          </cell>
          <cell r="E923">
            <v>6400500000100</v>
          </cell>
        </row>
        <row r="924">
          <cell r="D924" t="str">
            <v>Балаково</v>
          </cell>
          <cell r="E924">
            <v>6400000400000</v>
          </cell>
        </row>
        <row r="925">
          <cell r="D925" t="str">
            <v>Балашов</v>
          </cell>
          <cell r="E925">
            <v>6400000500000</v>
          </cell>
        </row>
        <row r="926">
          <cell r="D926" t="str">
            <v>Бобровка</v>
          </cell>
          <cell r="E926">
            <v>6401700000400</v>
          </cell>
        </row>
        <row r="927">
          <cell r="D927" t="str">
            <v>Буровка</v>
          </cell>
          <cell r="E927">
            <v>6400900005100</v>
          </cell>
        </row>
        <row r="928">
          <cell r="D928" t="str">
            <v>Возрождение</v>
          </cell>
          <cell r="E928">
            <v>6403800002600</v>
          </cell>
        </row>
        <row r="929">
          <cell r="D929" t="str">
            <v>Вольск</v>
          </cell>
          <cell r="E929">
            <v>6400000600000</v>
          </cell>
        </row>
        <row r="930">
          <cell r="D930" t="str">
            <v>Вольск-18</v>
          </cell>
        </row>
        <row r="931">
          <cell r="D931" t="str">
            <v>Ершов</v>
          </cell>
          <cell r="E931">
            <v>6401400100000</v>
          </cell>
        </row>
        <row r="932">
          <cell r="D932" t="str">
            <v>Калининск</v>
          </cell>
          <cell r="E932">
            <v>6401600100000</v>
          </cell>
        </row>
        <row r="933">
          <cell r="D933" t="str">
            <v>Кологривовка</v>
          </cell>
          <cell r="E933">
            <v>6403500006400</v>
          </cell>
        </row>
        <row r="934">
          <cell r="D934" t="str">
            <v>Красноармейск</v>
          </cell>
          <cell r="E934">
            <v>6400000700000</v>
          </cell>
        </row>
        <row r="935">
          <cell r="D935" t="str">
            <v>Красный Кут</v>
          </cell>
        </row>
        <row r="936">
          <cell r="D936" t="str">
            <v>Кулатка</v>
          </cell>
          <cell r="E936">
            <v>6403800003000</v>
          </cell>
        </row>
        <row r="937">
          <cell r="D937" t="str">
            <v>Курдюм</v>
          </cell>
          <cell r="E937">
            <v>6403500001200</v>
          </cell>
        </row>
        <row r="938">
          <cell r="D938" t="str">
            <v>Маркс</v>
          </cell>
          <cell r="E938">
            <v>6400000800000</v>
          </cell>
        </row>
        <row r="939">
          <cell r="D939" t="str">
            <v>Новоузенск</v>
          </cell>
        </row>
        <row r="940">
          <cell r="D940" t="str">
            <v>Петровск</v>
          </cell>
          <cell r="E940">
            <v>6400000900000</v>
          </cell>
        </row>
        <row r="941">
          <cell r="D941" t="str">
            <v>Пугачев</v>
          </cell>
          <cell r="E941">
            <v>6400001000000</v>
          </cell>
        </row>
        <row r="942">
          <cell r="D942" t="str">
            <v>Ртищево</v>
          </cell>
          <cell r="E942">
            <v>6400001100000</v>
          </cell>
        </row>
        <row r="943">
          <cell r="D943" t="str">
            <v>Саратов</v>
          </cell>
          <cell r="E943">
            <v>6400000100000</v>
          </cell>
        </row>
        <row r="944">
          <cell r="D944" t="str">
            <v xml:space="preserve">Сенной </v>
          </cell>
          <cell r="E944">
            <v>6400900001700</v>
          </cell>
        </row>
        <row r="945">
          <cell r="D945" t="str">
            <v>Татищево</v>
          </cell>
          <cell r="E945">
            <v>6403500000100</v>
          </cell>
        </row>
        <row r="946">
          <cell r="D946" t="str">
            <v>Хвалынск</v>
          </cell>
          <cell r="E946">
            <v>6400001200000</v>
          </cell>
        </row>
        <row r="947">
          <cell r="D947" t="str">
            <v>Шиханы</v>
          </cell>
          <cell r="E947">
            <v>6400000200000</v>
          </cell>
        </row>
        <row r="948">
          <cell r="D948" t="str">
            <v>Энгельс</v>
          </cell>
          <cell r="E948">
            <v>6400001300000</v>
          </cell>
        </row>
        <row r="949">
          <cell r="D949" t="str">
            <v>Энгельс-19</v>
          </cell>
        </row>
        <row r="950">
          <cell r="D950" t="str">
            <v>Энгельс-2</v>
          </cell>
        </row>
        <row r="951">
          <cell r="D951" t="str">
            <v>Алдан</v>
          </cell>
        </row>
        <row r="952">
          <cell r="D952" t="str">
            <v>Верхоянск</v>
          </cell>
        </row>
        <row r="953">
          <cell r="D953" t="str">
            <v>Вилюйск</v>
          </cell>
        </row>
        <row r="954">
          <cell r="D954" t="str">
            <v>Ленск</v>
          </cell>
        </row>
        <row r="955">
          <cell r="D955" t="str">
            <v>Мирный</v>
          </cell>
        </row>
        <row r="956">
          <cell r="D956" t="str">
            <v>Нерюнгри</v>
          </cell>
          <cell r="E956">
            <v>1400000200000</v>
          </cell>
        </row>
        <row r="957">
          <cell r="D957" t="str">
            <v>Нюрба</v>
          </cell>
        </row>
        <row r="958">
          <cell r="D958" t="str">
            <v>Олекминск</v>
          </cell>
        </row>
        <row r="959">
          <cell r="D959" t="str">
            <v>Покровск</v>
          </cell>
        </row>
        <row r="960">
          <cell r="D960" t="str">
            <v>Среднеколымск</v>
          </cell>
        </row>
        <row r="961">
          <cell r="D961" t="str">
            <v>Томмот</v>
          </cell>
        </row>
        <row r="962">
          <cell r="D962" t="str">
            <v>Удачный</v>
          </cell>
        </row>
        <row r="963">
          <cell r="D963" t="str">
            <v>Якутск</v>
          </cell>
          <cell r="E963">
            <v>1400000100000</v>
          </cell>
        </row>
        <row r="964">
          <cell r="D964" t="str">
            <v>Александровск-Сахалинский</v>
          </cell>
        </row>
        <row r="965">
          <cell r="D965" t="str">
            <v>Анива</v>
          </cell>
        </row>
        <row r="966">
          <cell r="D966" t="str">
            <v>Долинск</v>
          </cell>
        </row>
        <row r="967">
          <cell r="D967" t="str">
            <v>Корсаков</v>
          </cell>
        </row>
        <row r="968">
          <cell r="D968" t="str">
            <v>Курильск</v>
          </cell>
        </row>
        <row r="969">
          <cell r="D969" t="str">
            <v>Макаров</v>
          </cell>
        </row>
        <row r="970">
          <cell r="D970" t="str">
            <v>Невельск</v>
          </cell>
        </row>
        <row r="971">
          <cell r="D971" t="str">
            <v>Оха</v>
          </cell>
        </row>
        <row r="972">
          <cell r="D972" t="str">
            <v>Поронайск</v>
          </cell>
        </row>
        <row r="973">
          <cell r="D973" t="str">
            <v>Северо-Курильск</v>
          </cell>
        </row>
        <row r="974">
          <cell r="D974" t="str">
            <v>Томари</v>
          </cell>
        </row>
        <row r="975">
          <cell r="D975" t="str">
            <v>Углегорск</v>
          </cell>
        </row>
        <row r="976">
          <cell r="D976" t="str">
            <v>Холмск</v>
          </cell>
        </row>
        <row r="977">
          <cell r="D977" t="str">
            <v>Шахтерск</v>
          </cell>
        </row>
        <row r="978">
          <cell r="D978" t="str">
            <v>Южно-Сахалинск</v>
          </cell>
          <cell r="E978">
            <v>6500000100000</v>
          </cell>
        </row>
        <row r="979">
          <cell r="D979" t="str">
            <v>Алапаевск</v>
          </cell>
          <cell r="E979">
            <v>6600002400000</v>
          </cell>
        </row>
        <row r="980">
          <cell r="D980" t="str">
            <v>Арамиль</v>
          </cell>
          <cell r="E980">
            <v>6602500200000</v>
          </cell>
        </row>
        <row r="981">
          <cell r="D981" t="str">
            <v>Артемовский</v>
          </cell>
          <cell r="E981">
            <v>6600300100000</v>
          </cell>
        </row>
        <row r="982">
          <cell r="D982" t="str">
            <v>Асбест</v>
          </cell>
          <cell r="E982">
            <v>6600000200000</v>
          </cell>
        </row>
        <row r="983">
          <cell r="D983" t="str">
            <v>Белоярский</v>
          </cell>
          <cell r="E983">
            <v>6600700000100</v>
          </cell>
        </row>
        <row r="984">
          <cell r="D984" t="str">
            <v>Березовский</v>
          </cell>
          <cell r="E984">
            <v>6600000300000</v>
          </cell>
        </row>
        <row r="985">
          <cell r="D985" t="str">
            <v>Богданович</v>
          </cell>
          <cell r="E985">
            <v>6600800100000</v>
          </cell>
        </row>
        <row r="986">
          <cell r="D986" t="str">
            <v>Большое Седельниково</v>
          </cell>
          <cell r="E986">
            <v>6602500001000</v>
          </cell>
        </row>
        <row r="987">
          <cell r="D987" t="str">
            <v>Верхний Тагил</v>
          </cell>
          <cell r="E987">
            <v>6600003700000</v>
          </cell>
        </row>
        <row r="988">
          <cell r="D988" t="str">
            <v>Верхняя Пышма</v>
          </cell>
          <cell r="E988">
            <v>6600000400000</v>
          </cell>
        </row>
        <row r="989">
          <cell r="D989" t="str">
            <v>Верхняя Салда</v>
          </cell>
          <cell r="E989">
            <v>6600004500000</v>
          </cell>
        </row>
        <row r="990">
          <cell r="D990" t="str">
            <v>Верхняя Тура</v>
          </cell>
          <cell r="E990">
            <v>6600004000000</v>
          </cell>
        </row>
        <row r="991">
          <cell r="D991" t="str">
            <v>Верхнее Дуброво</v>
          </cell>
          <cell r="E991">
            <v>6600700001300</v>
          </cell>
        </row>
        <row r="992">
          <cell r="D992" t="str">
            <v>Верхотурье</v>
          </cell>
          <cell r="E992">
            <v>6601000100000</v>
          </cell>
        </row>
        <row r="993">
          <cell r="D993" t="str">
            <v>Вогулка</v>
          </cell>
          <cell r="E993">
            <v>6600200002200</v>
          </cell>
        </row>
        <row r="994">
          <cell r="D994" t="str">
            <v>Волчанск</v>
          </cell>
          <cell r="E994">
            <v>6600003900000</v>
          </cell>
        </row>
        <row r="995">
          <cell r="D995" t="str">
            <v>Выя</v>
          </cell>
          <cell r="E995">
            <v>6600900000700</v>
          </cell>
        </row>
        <row r="996">
          <cell r="D996" t="str">
            <v>Грязновская</v>
          </cell>
          <cell r="E996">
            <v>6600800001200</v>
          </cell>
        </row>
        <row r="997">
          <cell r="D997" t="str">
            <v>Дегтярск</v>
          </cell>
          <cell r="E997">
            <v>6600004100000</v>
          </cell>
        </row>
        <row r="998">
          <cell r="D998" t="str">
            <v>Дружинино</v>
          </cell>
          <cell r="E998">
            <v>6601700001200</v>
          </cell>
        </row>
        <row r="999">
          <cell r="D999" t="str">
            <v>Екатеринбург</v>
          </cell>
          <cell r="E999">
            <v>6600000100000</v>
          </cell>
        </row>
        <row r="1000">
          <cell r="D1000" t="str">
            <v>Заречный</v>
          </cell>
          <cell r="E1000">
            <v>6600000500000</v>
          </cell>
        </row>
        <row r="1001">
          <cell r="D1001" t="str">
            <v>Ивдель</v>
          </cell>
          <cell r="E1001">
            <v>6600000600000</v>
          </cell>
        </row>
        <row r="1002">
          <cell r="D1002" t="str">
            <v>Илим</v>
          </cell>
          <cell r="E1002">
            <v>6603100001000</v>
          </cell>
        </row>
        <row r="1003">
          <cell r="D1003" t="str">
            <v>Ирбит</v>
          </cell>
          <cell r="E1003">
            <v>6600002900000</v>
          </cell>
        </row>
        <row r="1004">
          <cell r="D1004" t="str">
            <v>Исеть</v>
          </cell>
          <cell r="E1004">
            <v>6600000400900</v>
          </cell>
        </row>
        <row r="1005">
          <cell r="D1005" t="str">
            <v>Каменск-Уральский</v>
          </cell>
          <cell r="E1005">
            <v>6600002200000</v>
          </cell>
        </row>
        <row r="1006">
          <cell r="D1006" t="str">
            <v>Камышлов</v>
          </cell>
          <cell r="E1006">
            <v>6600003000000</v>
          </cell>
        </row>
        <row r="1007">
          <cell r="D1007" t="str">
            <v>Карпинск</v>
          </cell>
          <cell r="E1007">
            <v>6600000700000</v>
          </cell>
        </row>
        <row r="1008">
          <cell r="D1008" t="str">
            <v>Качканар</v>
          </cell>
          <cell r="E1008">
            <v>6600000800000</v>
          </cell>
        </row>
        <row r="1009">
          <cell r="D1009" t="str">
            <v>Кедровка</v>
          </cell>
          <cell r="E1009">
            <v>6600000300400</v>
          </cell>
        </row>
        <row r="1010">
          <cell r="D1010" t="str">
            <v>Кировград</v>
          </cell>
          <cell r="E1010">
            <v>6600000900000</v>
          </cell>
        </row>
        <row r="1011">
          <cell r="D1011" t="str">
            <v>Колчедан</v>
          </cell>
          <cell r="E1011">
            <v>6601300003100</v>
          </cell>
        </row>
        <row r="1012">
          <cell r="D1012" t="str">
            <v>Краснотурьинск</v>
          </cell>
          <cell r="E1012">
            <v>6600001000000</v>
          </cell>
        </row>
        <row r="1013">
          <cell r="D1013" t="str">
            <v>Красноуральск</v>
          </cell>
          <cell r="E1013">
            <v>6600001100000</v>
          </cell>
        </row>
        <row r="1014">
          <cell r="D1014" t="str">
            <v>Красноуфимск</v>
          </cell>
          <cell r="E1014">
            <v>6600003100000</v>
          </cell>
        </row>
        <row r="1015">
          <cell r="D1015" t="str">
            <v>Кузино</v>
          </cell>
          <cell r="E1015">
            <v>6600001601200</v>
          </cell>
        </row>
        <row r="1016">
          <cell r="D1016" t="str">
            <v>Кушва</v>
          </cell>
          <cell r="E1016">
            <v>6600001200000</v>
          </cell>
        </row>
        <row r="1017">
          <cell r="D1017" t="str">
            <v>Лесной</v>
          </cell>
          <cell r="E1017">
            <v>6600001300000</v>
          </cell>
        </row>
        <row r="1018">
          <cell r="D1018" t="str">
            <v>Михайловск</v>
          </cell>
          <cell r="E1018">
            <v>6601700200000</v>
          </cell>
        </row>
        <row r="1019">
          <cell r="D1019" t="str">
            <v>Невьянск</v>
          </cell>
          <cell r="E1019">
            <v>6600004300000</v>
          </cell>
        </row>
        <row r="1020">
          <cell r="D1020" t="str">
            <v>Нижние Серги</v>
          </cell>
        </row>
        <row r="1021">
          <cell r="D1021" t="str">
            <v>Нижние Серги-3</v>
          </cell>
        </row>
        <row r="1022">
          <cell r="D1022" t="str">
            <v>Нижний Тагил</v>
          </cell>
          <cell r="E1022">
            <v>6600002300000</v>
          </cell>
        </row>
        <row r="1023">
          <cell r="D1023" t="str">
            <v>Нижняя Салда</v>
          </cell>
          <cell r="E1023">
            <v>6600002700000</v>
          </cell>
        </row>
        <row r="1024">
          <cell r="D1024" t="str">
            <v>Нейво-Рудянка</v>
          </cell>
          <cell r="E1024">
            <v>6600000901200</v>
          </cell>
        </row>
        <row r="1025">
          <cell r="D1025" t="str">
            <v>Нижняя Тура</v>
          </cell>
          <cell r="E1025">
            <v>6600001400000</v>
          </cell>
        </row>
        <row r="1026">
          <cell r="D1026" t="str">
            <v>Новая Ляля</v>
          </cell>
        </row>
        <row r="1027">
          <cell r="D1027" t="str">
            <v>Новоуральск</v>
          </cell>
          <cell r="E1027">
            <v>6600001500000</v>
          </cell>
        </row>
        <row r="1028">
          <cell r="D1028" t="str">
            <v>Первоуральск</v>
          </cell>
          <cell r="E1028">
            <v>6600001600000</v>
          </cell>
        </row>
        <row r="1029">
          <cell r="D1029" t="str">
            <v>Полевской</v>
          </cell>
          <cell r="E1029">
            <v>6600001700000</v>
          </cell>
        </row>
        <row r="1030">
          <cell r="D1030" t="str">
            <v>Пышма</v>
          </cell>
          <cell r="E1030">
            <v>6602000000100</v>
          </cell>
        </row>
        <row r="1031">
          <cell r="D1031" t="str">
            <v>Ревда</v>
          </cell>
          <cell r="E1031">
            <v>6600001800000</v>
          </cell>
        </row>
        <row r="1032">
          <cell r="D1032" t="str">
            <v>Реж</v>
          </cell>
          <cell r="E1032">
            <v>6602100100000</v>
          </cell>
        </row>
        <row r="1033">
          <cell r="D1033" t="str">
            <v>Решёты</v>
          </cell>
          <cell r="E1033">
            <v>6600001602100</v>
          </cell>
        </row>
        <row r="1034">
          <cell r="D1034" t="str">
            <v>Североуральск</v>
          </cell>
          <cell r="E1034">
            <v>6600002100000</v>
          </cell>
        </row>
        <row r="1035">
          <cell r="D1035" t="str">
            <v>Серов</v>
          </cell>
          <cell r="E1035">
            <v>6600003400000</v>
          </cell>
        </row>
        <row r="1036">
          <cell r="D1036" t="str">
            <v>Смычка</v>
          </cell>
          <cell r="E1036">
            <v>6603000006000</v>
          </cell>
        </row>
        <row r="1037">
          <cell r="D1037" t="str">
            <v>Сосьва</v>
          </cell>
          <cell r="E1037">
            <v>6602200006500</v>
          </cell>
        </row>
        <row r="1038">
          <cell r="D1038" t="str">
            <v>Среднеуральск</v>
          </cell>
          <cell r="E1038">
            <v>6600003800000</v>
          </cell>
        </row>
        <row r="1039">
          <cell r="D1039" t="str">
            <v>Староуткинск</v>
          </cell>
          <cell r="E1039">
            <v>6603100003600</v>
          </cell>
        </row>
        <row r="1040">
          <cell r="D1040" t="str">
            <v>Сухой Лог</v>
          </cell>
          <cell r="E1040">
            <v>6602400100000</v>
          </cell>
        </row>
        <row r="1041">
          <cell r="D1041" t="str">
            <v>Сысерть</v>
          </cell>
          <cell r="E1041">
            <v>6602500100000</v>
          </cell>
        </row>
        <row r="1042">
          <cell r="D1042" t="str">
            <v>Таватуй</v>
          </cell>
          <cell r="E1042">
            <v>6601600003500</v>
          </cell>
        </row>
        <row r="1043">
          <cell r="D1043" t="str">
            <v>Тавда</v>
          </cell>
          <cell r="E1043">
            <v>6600004200000</v>
          </cell>
        </row>
        <row r="1044">
          <cell r="D1044" t="str">
            <v>Талица</v>
          </cell>
          <cell r="E1044">
            <v>6602800100000</v>
          </cell>
        </row>
        <row r="1045">
          <cell r="D1045" t="str">
            <v>Тугулым</v>
          </cell>
          <cell r="E1045">
            <v>6602900000100</v>
          </cell>
        </row>
        <row r="1046">
          <cell r="D1046" t="str">
            <v>Туринск</v>
          </cell>
        </row>
        <row r="1047">
          <cell r="D1047" t="str">
            <v>Хрустальная</v>
          </cell>
          <cell r="E1047">
            <v>6600001602700</v>
          </cell>
        </row>
        <row r="1048">
          <cell r="D1048" t="str">
            <v>Шаля</v>
          </cell>
          <cell r="E1048">
            <v>6603100000100</v>
          </cell>
        </row>
        <row r="1049">
          <cell r="D1049" t="str">
            <v>Шамары</v>
          </cell>
          <cell r="E1049">
            <v>6603100004400</v>
          </cell>
        </row>
        <row r="1050">
          <cell r="D1050" t="str">
            <v>Шипелово</v>
          </cell>
          <cell r="E1050">
            <v>6600700005900</v>
          </cell>
        </row>
        <row r="1051">
          <cell r="D1051" t="str">
            <v>Ясашная</v>
          </cell>
          <cell r="E1051">
            <v>6600200013200</v>
          </cell>
        </row>
        <row r="1052">
          <cell r="D1052" t="str">
            <v>Инкерман</v>
          </cell>
          <cell r="E1052">
            <v>9200000100000</v>
          </cell>
        </row>
        <row r="1053">
          <cell r="D1053" t="str">
            <v>Севастополь</v>
          </cell>
          <cell r="E1053">
            <v>9200000000000</v>
          </cell>
        </row>
        <row r="1054">
          <cell r="D1054" t="str">
            <v>Алагир</v>
          </cell>
        </row>
        <row r="1055">
          <cell r="D1055" t="str">
            <v>Ардон</v>
          </cell>
        </row>
        <row r="1056">
          <cell r="D1056" t="str">
            <v>Беслан</v>
          </cell>
          <cell r="E1056">
            <v>1500800100000</v>
          </cell>
        </row>
        <row r="1057">
          <cell r="D1057" t="str">
            <v>Владикавказ</v>
          </cell>
          <cell r="E1057">
            <v>1500000100000</v>
          </cell>
        </row>
        <row r="1058">
          <cell r="D1058" t="str">
            <v>Дигора</v>
          </cell>
        </row>
        <row r="1059">
          <cell r="D1059" t="str">
            <v>Моздок</v>
          </cell>
          <cell r="E1059">
            <v>1500700100000</v>
          </cell>
        </row>
        <row r="1060">
          <cell r="D1060" t="str">
            <v>Велиж</v>
          </cell>
        </row>
        <row r="1061">
          <cell r="D1061" t="str">
            <v>Вязьма</v>
          </cell>
          <cell r="E1061">
            <v>6700300100000</v>
          </cell>
        </row>
        <row r="1062">
          <cell r="D1062" t="str">
            <v>Гагарин</v>
          </cell>
          <cell r="E1062">
            <v>6700400100000</v>
          </cell>
        </row>
        <row r="1063">
          <cell r="D1063" t="str">
            <v>Демидов</v>
          </cell>
        </row>
        <row r="1064">
          <cell r="D1064" t="str">
            <v>Десногорск</v>
          </cell>
          <cell r="E1064">
            <v>6700000200000</v>
          </cell>
        </row>
        <row r="1065">
          <cell r="D1065" t="str">
            <v>Дорогобуж</v>
          </cell>
        </row>
        <row r="1066">
          <cell r="D1066" t="str">
            <v>Духовщина</v>
          </cell>
        </row>
        <row r="1067">
          <cell r="D1067" t="str">
            <v>Ельня</v>
          </cell>
          <cell r="E1067">
            <v>6700900100000</v>
          </cell>
        </row>
        <row r="1068">
          <cell r="D1068" t="str">
            <v>Починок</v>
          </cell>
          <cell r="E1068">
            <v>6701500100000</v>
          </cell>
        </row>
        <row r="1069">
          <cell r="D1069" t="str">
            <v>Рославль</v>
          </cell>
        </row>
        <row r="1070">
          <cell r="D1070" t="str">
            <v>Рудня</v>
          </cell>
        </row>
        <row r="1071">
          <cell r="D1071" t="str">
            <v>Сафоново</v>
          </cell>
          <cell r="E1071">
            <v>6701800100000</v>
          </cell>
        </row>
        <row r="1072">
          <cell r="D1072" t="str">
            <v>Смоленск</v>
          </cell>
          <cell r="E1072">
            <v>6700000300000</v>
          </cell>
        </row>
        <row r="1073">
          <cell r="D1073" t="str">
            <v>Сычевка</v>
          </cell>
        </row>
        <row r="1074">
          <cell r="D1074" t="str">
            <v>Ярцево</v>
          </cell>
        </row>
        <row r="1075">
          <cell r="D1075" t="str">
            <v>Благодарный</v>
          </cell>
          <cell r="E1075">
            <v>2600600100000</v>
          </cell>
        </row>
        <row r="1076">
          <cell r="D1076" t="str">
            <v>Буденновск</v>
          </cell>
          <cell r="E1076">
            <v>2600700100000</v>
          </cell>
        </row>
        <row r="1077">
          <cell r="D1077" t="str">
            <v>Георгиевск</v>
          </cell>
          <cell r="E1077">
            <v>2600000900000</v>
          </cell>
        </row>
        <row r="1078">
          <cell r="D1078" t="str">
            <v>Ессентуки</v>
          </cell>
          <cell r="E1078">
            <v>2600000200000</v>
          </cell>
        </row>
        <row r="1079">
          <cell r="D1079" t="str">
            <v>Железноводск</v>
          </cell>
          <cell r="E1079">
            <v>2600000300000</v>
          </cell>
        </row>
        <row r="1080">
          <cell r="D1080" t="str">
            <v>Зеленокумск</v>
          </cell>
          <cell r="E1080">
            <v>2602300100000</v>
          </cell>
        </row>
        <row r="1081">
          <cell r="D1081" t="str">
            <v>Изобильный</v>
          </cell>
          <cell r="E1081">
            <v>2601000100000</v>
          </cell>
        </row>
        <row r="1082">
          <cell r="D1082" t="str">
            <v>Ипатово</v>
          </cell>
          <cell r="E1082">
            <v>2601100100000</v>
          </cell>
        </row>
        <row r="1083">
          <cell r="D1083" t="str">
            <v>Кисловодск</v>
          </cell>
          <cell r="E1083">
            <v>2600000400000</v>
          </cell>
        </row>
        <row r="1084">
          <cell r="D1084" t="str">
            <v>Лермонтов</v>
          </cell>
          <cell r="E1084">
            <v>2600000500000</v>
          </cell>
        </row>
        <row r="1085">
          <cell r="D1085" t="str">
            <v>Минеральные Воды</v>
          </cell>
          <cell r="E1085">
            <v>2601700200000</v>
          </cell>
        </row>
        <row r="1086">
          <cell r="D1086" t="str">
            <v>Михайловск</v>
          </cell>
        </row>
        <row r="1087">
          <cell r="D1087" t="str">
            <v>Невинномысск</v>
          </cell>
          <cell r="E1087">
            <v>2600000600000</v>
          </cell>
        </row>
        <row r="1088">
          <cell r="D1088" t="str">
            <v>Нефтекумск</v>
          </cell>
        </row>
        <row r="1089">
          <cell r="D1089" t="str">
            <v>Новоалександровск</v>
          </cell>
          <cell r="E1089">
            <v>2601900100000</v>
          </cell>
        </row>
        <row r="1090">
          <cell r="D1090" t="str">
            <v>Новопавловск</v>
          </cell>
        </row>
        <row r="1091">
          <cell r="D1091" t="str">
            <v>Пятигорск</v>
          </cell>
          <cell r="E1091">
            <v>2600000700000</v>
          </cell>
        </row>
        <row r="1092">
          <cell r="D1092" t="str">
            <v>Светлоград</v>
          </cell>
          <cell r="E1092">
            <v>2602100100000</v>
          </cell>
        </row>
        <row r="1093">
          <cell r="D1093" t="str">
            <v>Ставрополь</v>
          </cell>
          <cell r="E1093">
            <v>2600000100000</v>
          </cell>
        </row>
        <row r="1094">
          <cell r="D1094" t="str">
            <v>Жердевка</v>
          </cell>
          <cell r="E1094">
            <v>6800400100000</v>
          </cell>
        </row>
        <row r="1095">
          <cell r="D1095" t="str">
            <v>Инжавино</v>
          </cell>
          <cell r="E1095">
            <v>6800600000100</v>
          </cell>
        </row>
        <row r="1096">
          <cell r="D1096" t="str">
            <v>Кирсанов</v>
          </cell>
          <cell r="E1096">
            <v>6800000500000</v>
          </cell>
        </row>
        <row r="1097">
          <cell r="D1097" t="str">
            <v>Котовск</v>
          </cell>
          <cell r="E1097">
            <v>6800000200000</v>
          </cell>
        </row>
        <row r="1098">
          <cell r="D1098" t="str">
            <v>Мичуринск</v>
          </cell>
          <cell r="E1098">
            <v>6800000600000</v>
          </cell>
        </row>
        <row r="1099">
          <cell r="D1099" t="str">
            <v>Моршанск</v>
          </cell>
          <cell r="E1099">
            <v>6800000300000</v>
          </cell>
        </row>
        <row r="1100">
          <cell r="D1100" t="str">
            <v xml:space="preserve">Никольское </v>
          </cell>
          <cell r="E1100">
            <v>6801700002800</v>
          </cell>
        </row>
        <row r="1101">
          <cell r="D1101" t="str">
            <v>Рассказово</v>
          </cell>
          <cell r="E1101">
            <v>6800000700000</v>
          </cell>
        </row>
        <row r="1102">
          <cell r="D1102" t="str">
            <v>Тамбов</v>
          </cell>
          <cell r="E1102">
            <v>6800000400000</v>
          </cell>
        </row>
        <row r="1103">
          <cell r="D1103" t="str">
            <v>Уварово</v>
          </cell>
          <cell r="E1103">
            <v>6800000800000</v>
          </cell>
        </row>
        <row r="1104">
          <cell r="D1104" t="str">
            <v>Агрыз</v>
          </cell>
          <cell r="E1104">
            <v>1600200100000</v>
          </cell>
        </row>
        <row r="1105">
          <cell r="D1105" t="str">
            <v>Азнакаево</v>
          </cell>
        </row>
        <row r="1106">
          <cell r="D1106" t="str">
            <v>Альметьевск</v>
          </cell>
        </row>
        <row r="1107">
          <cell r="D1107" t="str">
            <v>Арск</v>
          </cell>
          <cell r="E1107">
            <v>160110001100000</v>
          </cell>
        </row>
        <row r="1108">
          <cell r="D1108" t="str">
            <v>Бавлы</v>
          </cell>
        </row>
        <row r="1109">
          <cell r="D1109" t="str">
            <v>Болгар</v>
          </cell>
        </row>
        <row r="1110">
          <cell r="D1110" t="str">
            <v>Бугульма</v>
          </cell>
          <cell r="E1110">
            <v>1601400100000</v>
          </cell>
        </row>
        <row r="1111">
          <cell r="D1111" t="str">
            <v>Буинск</v>
          </cell>
        </row>
        <row r="1112">
          <cell r="D1112" t="str">
            <v>Елабуга</v>
          </cell>
        </row>
        <row r="1113">
          <cell r="D1113" t="str">
            <v>Заинск</v>
          </cell>
          <cell r="E1113">
            <v>1602000100000</v>
          </cell>
        </row>
        <row r="1114">
          <cell r="D1114" t="str">
            <v>Зеленодольск</v>
          </cell>
          <cell r="E1114">
            <v>1602100100000</v>
          </cell>
        </row>
        <row r="1115">
          <cell r="D1115" t="str">
            <v>Казань</v>
          </cell>
          <cell r="E1115">
            <v>1600000100000</v>
          </cell>
        </row>
        <row r="1116">
          <cell r="D1116" t="str">
            <v>Лаишево</v>
          </cell>
        </row>
        <row r="1117">
          <cell r="D1117" t="str">
            <v>Лениногорск</v>
          </cell>
          <cell r="E1117">
            <v>1602600100000</v>
          </cell>
        </row>
        <row r="1118">
          <cell r="D1118" t="str">
            <v>Мамадыш</v>
          </cell>
          <cell r="E1118">
            <v>1602700100000</v>
          </cell>
        </row>
        <row r="1119">
          <cell r="D1119" t="str">
            <v>Менделеевск</v>
          </cell>
          <cell r="E1119">
            <v>1602800100000</v>
          </cell>
        </row>
        <row r="1120">
          <cell r="D1120" t="str">
            <v>Мензелинск</v>
          </cell>
        </row>
        <row r="1121">
          <cell r="D1121" t="str">
            <v>Набережные Челны</v>
          </cell>
          <cell r="E1121">
            <v>1600000200000</v>
          </cell>
        </row>
        <row r="1122">
          <cell r="D1122" t="str">
            <v>Нижнекамск</v>
          </cell>
          <cell r="E1122">
            <v>1603100100000</v>
          </cell>
        </row>
        <row r="1123">
          <cell r="D1123" t="str">
            <v>Нурлат</v>
          </cell>
        </row>
        <row r="1124">
          <cell r="D1124" t="str">
            <v>Тетюши</v>
          </cell>
        </row>
        <row r="1125">
          <cell r="D1125" t="str">
            <v>Чистополь</v>
          </cell>
        </row>
        <row r="1126">
          <cell r="D1126" t="str">
            <v>Андреаполь</v>
          </cell>
          <cell r="E1126">
            <v>6900001000000</v>
          </cell>
        </row>
        <row r="1127">
          <cell r="D1127" t="str">
            <v>Бежецк</v>
          </cell>
          <cell r="E1127">
            <v>6900300100000</v>
          </cell>
        </row>
        <row r="1128">
          <cell r="D1128" t="str">
            <v>Белый</v>
          </cell>
        </row>
        <row r="1129">
          <cell r="D1129" t="str">
            <v>Бологое</v>
          </cell>
          <cell r="E1129">
            <v>6900500100000</v>
          </cell>
        </row>
        <row r="1130">
          <cell r="D1130" t="str">
            <v>Весьегонск</v>
          </cell>
          <cell r="E1130">
            <v>6900001100000</v>
          </cell>
        </row>
        <row r="1131">
          <cell r="D1131" t="str">
            <v>Вышний Волочек</v>
          </cell>
          <cell r="E1131">
            <v>6900000600000</v>
          </cell>
        </row>
        <row r="1132">
          <cell r="D1132" t="str">
            <v>Западная Двина</v>
          </cell>
          <cell r="E1132">
            <v>6900001300000</v>
          </cell>
        </row>
        <row r="1133">
          <cell r="D1133" t="str">
            <v>Зубцов</v>
          </cell>
        </row>
        <row r="1134">
          <cell r="D1134" t="str">
            <v>Калязин</v>
          </cell>
          <cell r="E1134">
            <v>6901100100000</v>
          </cell>
        </row>
        <row r="1135">
          <cell r="D1135" t="str">
            <v>Кашин</v>
          </cell>
          <cell r="E1135">
            <v>6900000900000</v>
          </cell>
        </row>
        <row r="1136">
          <cell r="D1136" t="str">
            <v>Кимры</v>
          </cell>
          <cell r="E1136">
            <v>6900000500000</v>
          </cell>
        </row>
        <row r="1137">
          <cell r="D1137" t="str">
            <v>Конаково</v>
          </cell>
        </row>
        <row r="1138">
          <cell r="D1138" t="str">
            <v>Красный Холм</v>
          </cell>
          <cell r="E1138">
            <v>6901600100051</v>
          </cell>
        </row>
        <row r="1139">
          <cell r="D1139" t="str">
            <v>Кувшиново</v>
          </cell>
          <cell r="E1139">
            <v>6901700100000</v>
          </cell>
        </row>
        <row r="1140">
          <cell r="D1140" t="str">
            <v>Лихославль</v>
          </cell>
        </row>
        <row r="1141">
          <cell r="D1141" t="str">
            <v>Нелидово</v>
          </cell>
          <cell r="E1141">
            <v>6900000400000</v>
          </cell>
        </row>
        <row r="1142">
          <cell r="D1142" t="str">
            <v>Осташков</v>
          </cell>
          <cell r="E1142">
            <v>6900000800000</v>
          </cell>
        </row>
        <row r="1143">
          <cell r="D1143" t="str">
            <v>Пищалкино</v>
          </cell>
          <cell r="E1143">
            <v>6903000012500</v>
          </cell>
        </row>
        <row r="1144">
          <cell r="D1144" t="str">
            <v>Ржев</v>
          </cell>
          <cell r="E1144">
            <v>6900000300000</v>
          </cell>
        </row>
        <row r="1145">
          <cell r="D1145" t="str">
            <v>Старица</v>
          </cell>
        </row>
        <row r="1146">
          <cell r="D1146" t="str">
            <v>Тверь</v>
          </cell>
          <cell r="E1146">
            <v>6900000100000</v>
          </cell>
        </row>
        <row r="1147">
          <cell r="D1147" t="str">
            <v>Торжок</v>
          </cell>
          <cell r="E1147">
            <v>6900000200000</v>
          </cell>
        </row>
        <row r="1148">
          <cell r="D1148" t="str">
            <v>Торопец</v>
          </cell>
        </row>
        <row r="1149">
          <cell r="D1149" t="str">
            <v>Удомля</v>
          </cell>
          <cell r="E1149">
            <v>6900000700000</v>
          </cell>
        </row>
        <row r="1150">
          <cell r="D1150" t="str">
            <v>Асино</v>
          </cell>
          <cell r="E1150">
            <v>7000300100000</v>
          </cell>
        </row>
        <row r="1151">
          <cell r="D1151" t="str">
            <v>Кедровый</v>
          </cell>
          <cell r="E1151">
            <v>7000000200000</v>
          </cell>
        </row>
        <row r="1152">
          <cell r="D1152" t="str">
            <v>Колпашево</v>
          </cell>
        </row>
        <row r="1153">
          <cell r="D1153" t="str">
            <v>Северск</v>
          </cell>
          <cell r="E1153">
            <v>7000000300000</v>
          </cell>
        </row>
        <row r="1154">
          <cell r="D1154" t="str">
            <v>Стрежевой</v>
          </cell>
          <cell r="E1154">
            <v>7000000400000</v>
          </cell>
        </row>
        <row r="1155">
          <cell r="D1155" t="str">
            <v>Томск</v>
          </cell>
          <cell r="E1155">
            <v>7000000100000</v>
          </cell>
        </row>
        <row r="1156">
          <cell r="D1156" t="str">
            <v>Алексин</v>
          </cell>
        </row>
        <row r="1157">
          <cell r="D1157" t="str">
            <v>Белев</v>
          </cell>
        </row>
        <row r="1158">
          <cell r="D1158" t="str">
            <v>Богородицк</v>
          </cell>
        </row>
        <row r="1159">
          <cell r="D1159" t="str">
            <v>Болохово</v>
          </cell>
        </row>
        <row r="1160">
          <cell r="D1160" t="str">
            <v>Венев</v>
          </cell>
          <cell r="E1160">
            <v>7100600100000</v>
          </cell>
        </row>
        <row r="1161">
          <cell r="D1161" t="str">
            <v>Донской</v>
          </cell>
          <cell r="E1161">
            <v>7100000200000</v>
          </cell>
        </row>
        <row r="1162">
          <cell r="D1162" t="str">
            <v>Ефремов</v>
          </cell>
        </row>
        <row r="1163">
          <cell r="D1163" t="str">
            <v>Кимовск</v>
          </cell>
        </row>
        <row r="1164">
          <cell r="D1164" t="str">
            <v>Киреевск</v>
          </cell>
          <cell r="E1164">
            <v>7101400100000</v>
          </cell>
        </row>
        <row r="1165">
          <cell r="D1165" t="str">
            <v>Липки</v>
          </cell>
        </row>
        <row r="1166">
          <cell r="D1166" t="str">
            <v>Новомосковск</v>
          </cell>
          <cell r="E1166">
            <v>7101700100000</v>
          </cell>
        </row>
        <row r="1167">
          <cell r="D1167" t="str">
            <v>Плавск</v>
          </cell>
          <cell r="E1167">
            <v>7101900100000</v>
          </cell>
        </row>
        <row r="1168">
          <cell r="D1168" t="str">
            <v>Советск</v>
          </cell>
        </row>
        <row r="1169">
          <cell r="D1169" t="str">
            <v>Суворов</v>
          </cell>
        </row>
        <row r="1170">
          <cell r="D1170" t="str">
            <v>Тула</v>
          </cell>
          <cell r="E1170">
            <v>7100000100000</v>
          </cell>
        </row>
        <row r="1171">
          <cell r="D1171" t="str">
            <v>Узловая</v>
          </cell>
          <cell r="E1171">
            <v>7102200100000</v>
          </cell>
        </row>
        <row r="1172">
          <cell r="D1172" t="str">
            <v>Чекалин</v>
          </cell>
        </row>
        <row r="1173">
          <cell r="D1173" t="str">
            <v>Щекино</v>
          </cell>
        </row>
        <row r="1174">
          <cell r="D1174" t="str">
            <v>Ясногорск</v>
          </cell>
          <cell r="E1174">
            <v>7102500100000</v>
          </cell>
        </row>
        <row r="1175">
          <cell r="D1175" t="str">
            <v>Ак-Довурак</v>
          </cell>
          <cell r="E1175">
            <v>1700000200000</v>
          </cell>
        </row>
        <row r="1176">
          <cell r="D1176" t="str">
            <v>Кызыл</v>
          </cell>
          <cell r="E1176">
            <v>1700000100000</v>
          </cell>
        </row>
        <row r="1177">
          <cell r="D1177" t="str">
            <v>Туран</v>
          </cell>
        </row>
        <row r="1178">
          <cell r="D1178" t="str">
            <v>Чадан</v>
          </cell>
        </row>
        <row r="1179">
          <cell r="D1179" t="str">
            <v>Шагонар</v>
          </cell>
        </row>
        <row r="1180">
          <cell r="D1180" t="str">
            <v>Вагай</v>
          </cell>
          <cell r="E1180">
            <v>7200600000100</v>
          </cell>
        </row>
        <row r="1181">
          <cell r="D1181" t="str">
            <v>Демьянка</v>
          </cell>
          <cell r="E1181">
            <v>7201800000400</v>
          </cell>
        </row>
        <row r="1182">
          <cell r="D1182" t="str">
            <v>Голышманово</v>
          </cell>
          <cell r="E1182">
            <v>7200800000100</v>
          </cell>
        </row>
        <row r="1183">
          <cell r="D1183" t="str">
            <v>Заводоуковск</v>
          </cell>
          <cell r="E1183">
            <v>7200000400000</v>
          </cell>
        </row>
        <row r="1184">
          <cell r="D1184" t="str">
            <v>Ишим</v>
          </cell>
          <cell r="E1184">
            <v>7200000300000</v>
          </cell>
        </row>
        <row r="1185">
          <cell r="D1185" t="str">
            <v>Омутинское</v>
          </cell>
          <cell r="E1185">
            <v>7201400000100</v>
          </cell>
        </row>
        <row r="1186">
          <cell r="D1186" t="str">
            <v>Тобольск</v>
          </cell>
          <cell r="E1186">
            <v>7200000200000</v>
          </cell>
        </row>
        <row r="1187">
          <cell r="D1187" t="str">
            <v>Туртас</v>
          </cell>
          <cell r="E1187">
            <v>7201800002000</v>
          </cell>
        </row>
        <row r="1188">
          <cell r="D1188" t="str">
            <v>Тюмень</v>
          </cell>
          <cell r="E1188">
            <v>7200000100000</v>
          </cell>
        </row>
        <row r="1189">
          <cell r="D1189" t="str">
            <v>Ялуторовск</v>
          </cell>
          <cell r="E1189">
            <v>7200000500000</v>
          </cell>
        </row>
        <row r="1190">
          <cell r="D1190" t="str">
            <v>Воткинск</v>
          </cell>
          <cell r="E1190">
            <v>1800000300000</v>
          </cell>
        </row>
        <row r="1191">
          <cell r="D1191" t="str">
            <v>Глазов</v>
          </cell>
          <cell r="E1191">
            <v>1800000400000</v>
          </cell>
        </row>
        <row r="1192">
          <cell r="D1192" t="str">
            <v>Ижевск</v>
          </cell>
          <cell r="E1192">
            <v>1800000100000</v>
          </cell>
        </row>
        <row r="1193">
          <cell r="D1193" t="str">
            <v>Чепца</v>
          </cell>
          <cell r="E1193">
            <v>1801300013300</v>
          </cell>
        </row>
        <row r="1194">
          <cell r="D1194" t="str">
            <v>Кабалуд</v>
          </cell>
          <cell r="E1194">
            <v>1801300004800</v>
          </cell>
        </row>
        <row r="1195">
          <cell r="D1195" t="str">
            <v>Кез</v>
          </cell>
          <cell r="E1195">
            <v>1801300000100</v>
          </cell>
        </row>
        <row r="1196">
          <cell r="D1196" t="str">
            <v>Кузьма</v>
          </cell>
          <cell r="E1196">
            <v>1801300006400</v>
          </cell>
        </row>
        <row r="1197">
          <cell r="D1197" t="str">
            <v>Можга</v>
          </cell>
          <cell r="E1197">
            <v>1800000500000</v>
          </cell>
        </row>
        <row r="1198">
          <cell r="D1198" t="str">
            <v>Сарапул</v>
          </cell>
          <cell r="E1198">
            <v>1800000200000</v>
          </cell>
        </row>
        <row r="1199">
          <cell r="D1199" t="str">
            <v>Барыш</v>
          </cell>
          <cell r="E1199">
            <v>7300300100000</v>
          </cell>
        </row>
        <row r="1200">
          <cell r="D1200" t="str">
            <v>Димитровград</v>
          </cell>
          <cell r="E1200">
            <v>7300000200000</v>
          </cell>
        </row>
        <row r="1201">
          <cell r="D1201" t="str">
            <v>Инза</v>
          </cell>
          <cell r="E1201">
            <v>7300500100000</v>
          </cell>
        </row>
        <row r="1202">
          <cell r="D1202" t="str">
            <v>Новоульяновск</v>
          </cell>
          <cell r="E1202">
            <v>7300000400000</v>
          </cell>
        </row>
        <row r="1203">
          <cell r="D1203" t="str">
            <v>Сенгилей</v>
          </cell>
        </row>
        <row r="1204">
          <cell r="D1204" t="str">
            <v>Ульяновск</v>
          </cell>
          <cell r="E1204">
            <v>7300000100000</v>
          </cell>
        </row>
        <row r="1205">
          <cell r="D1205" t="str">
            <v>Амурск</v>
          </cell>
          <cell r="E1205">
            <v>2700000300000</v>
          </cell>
        </row>
        <row r="1206">
          <cell r="D1206" t="str">
            <v>Бикин</v>
          </cell>
          <cell r="E1206">
            <v>2700000400000</v>
          </cell>
        </row>
        <row r="1207">
          <cell r="D1207" t="str">
            <v>Вяземский</v>
          </cell>
          <cell r="E1207">
            <v>2700700100000</v>
          </cell>
        </row>
        <row r="1208">
          <cell r="D1208" t="str">
            <v>Комсомольск-на-Амуре</v>
          </cell>
          <cell r="E1208">
            <v>2700000500000</v>
          </cell>
        </row>
        <row r="1209">
          <cell r="D1209" t="str">
            <v>Николаевск-на-Амуре</v>
          </cell>
          <cell r="E1209">
            <v>2700000600000</v>
          </cell>
        </row>
        <row r="1210">
          <cell r="D1210" t="str">
            <v>Советская Гавань</v>
          </cell>
          <cell r="E1210">
            <v>2700000700000</v>
          </cell>
        </row>
        <row r="1211">
          <cell r="D1211" t="str">
            <v>Хабаровск</v>
          </cell>
          <cell r="E1211">
            <v>2700000100000</v>
          </cell>
        </row>
        <row r="1212">
          <cell r="D1212" t="str">
            <v>Абаза</v>
          </cell>
          <cell r="E1212">
            <v>1900000400000</v>
          </cell>
        </row>
        <row r="1213">
          <cell r="D1213" t="str">
            <v>Абакан</v>
          </cell>
          <cell r="E1213">
            <v>1900000100000</v>
          </cell>
        </row>
        <row r="1214">
          <cell r="D1214" t="str">
            <v>Саяногорск</v>
          </cell>
          <cell r="E1214">
            <v>1900000200000</v>
          </cell>
        </row>
        <row r="1215">
          <cell r="D1215" t="str">
            <v>Сорск</v>
          </cell>
          <cell r="E1215">
            <v>1900000500000</v>
          </cell>
        </row>
        <row r="1216">
          <cell r="D1216" t="str">
            <v>Черногорск</v>
          </cell>
          <cell r="E1216">
            <v>1900000300000</v>
          </cell>
        </row>
        <row r="1217">
          <cell r="D1217" t="str">
            <v>Белоярский</v>
          </cell>
          <cell r="E1217">
            <v>8600001300000</v>
          </cell>
        </row>
        <row r="1218">
          <cell r="D1218" t="str">
            <v>Когалым</v>
          </cell>
          <cell r="E1218">
            <v>8600000200000</v>
          </cell>
        </row>
        <row r="1219">
          <cell r="D1219" t="str">
            <v>Лангепас</v>
          </cell>
          <cell r="E1219">
            <v>8600000300000</v>
          </cell>
        </row>
        <row r="1220">
          <cell r="D1220" t="str">
            <v>Лянтор</v>
          </cell>
        </row>
        <row r="1221">
          <cell r="D1221" t="str">
            <v>Мегион</v>
          </cell>
          <cell r="E1221">
            <v>8600000400000</v>
          </cell>
        </row>
        <row r="1222">
          <cell r="D1222" t="str">
            <v>Нефтеюганск</v>
          </cell>
          <cell r="E1222">
            <v>8600001400000</v>
          </cell>
        </row>
        <row r="1223">
          <cell r="D1223" t="str">
            <v>Нижневартовск</v>
          </cell>
          <cell r="E1223">
            <v>8600001100000</v>
          </cell>
        </row>
        <row r="1224">
          <cell r="D1224" t="str">
            <v>Нягань</v>
          </cell>
          <cell r="E1224">
            <v>8600000500000</v>
          </cell>
        </row>
        <row r="1225">
          <cell r="D1225" t="str">
            <v>Покачи</v>
          </cell>
          <cell r="E1225">
            <v>8600000600000</v>
          </cell>
        </row>
        <row r="1226">
          <cell r="D1226" t="str">
            <v>Пыть-Ях</v>
          </cell>
          <cell r="E1226">
            <v>8600000700000</v>
          </cell>
        </row>
        <row r="1227">
          <cell r="D1227" t="str">
            <v>Радужный</v>
          </cell>
          <cell r="E1227">
            <v>8600001500000</v>
          </cell>
        </row>
        <row r="1228">
          <cell r="D1228" t="str">
            <v>Советский</v>
          </cell>
          <cell r="E1228">
            <v>8600800100000</v>
          </cell>
        </row>
        <row r="1229">
          <cell r="D1229" t="str">
            <v>Сургут</v>
          </cell>
          <cell r="E1229">
            <v>8600001000000</v>
          </cell>
        </row>
        <row r="1230">
          <cell r="D1230" t="str">
            <v>Урай</v>
          </cell>
          <cell r="E1230">
            <v>8600000900000</v>
          </cell>
        </row>
        <row r="1231">
          <cell r="D1231" t="str">
            <v>Ханты-Мансийск</v>
          </cell>
          <cell r="E1231">
            <v>8600000100000</v>
          </cell>
        </row>
        <row r="1232">
          <cell r="D1232" t="str">
            <v>Югорск</v>
          </cell>
          <cell r="E1232">
            <v>8600001600000</v>
          </cell>
        </row>
        <row r="1233">
          <cell r="D1233" t="str">
            <v>Аша</v>
          </cell>
          <cell r="E1233">
            <v>7400200300000</v>
          </cell>
        </row>
        <row r="1234">
          <cell r="D1234" t="str">
            <v>Бакал</v>
          </cell>
        </row>
        <row r="1235">
          <cell r="D1235" t="str">
            <v>Верхнеуральск</v>
          </cell>
        </row>
        <row r="1236">
          <cell r="D1236" t="str">
            <v>Верхний Уфалей</v>
          </cell>
          <cell r="E1236">
            <v>7400000200000</v>
          </cell>
        </row>
        <row r="1237">
          <cell r="D1237" t="str">
            <v>Еманжелинск</v>
          </cell>
        </row>
        <row r="1238">
          <cell r="D1238" t="str">
            <v>Златоуст</v>
          </cell>
          <cell r="E1238">
            <v>7400000400000</v>
          </cell>
        </row>
        <row r="1239">
          <cell r="D1239" t="str">
            <v>Карабаш</v>
          </cell>
          <cell r="E1239">
            <v>7400000500000</v>
          </cell>
        </row>
        <row r="1240">
          <cell r="D1240" t="str">
            <v>Карталы</v>
          </cell>
          <cell r="E1240">
            <v>7400700100000</v>
          </cell>
        </row>
        <row r="1241">
          <cell r="D1241" t="str">
            <v>Касли</v>
          </cell>
        </row>
        <row r="1242">
          <cell r="D1242" t="str">
            <v>Катав-Ивановск</v>
          </cell>
        </row>
        <row r="1243">
          <cell r="D1243" t="str">
            <v>Копейск</v>
          </cell>
          <cell r="E1243">
            <v>7400000600000</v>
          </cell>
        </row>
        <row r="1244">
          <cell r="D1244" t="str">
            <v>Коркино</v>
          </cell>
        </row>
        <row r="1245">
          <cell r="D1245" t="str">
            <v>Куса</v>
          </cell>
          <cell r="E1245">
            <v>7403400100000</v>
          </cell>
        </row>
        <row r="1246">
          <cell r="D1246" t="str">
            <v>Кыштым</v>
          </cell>
          <cell r="E1246">
            <v>7400000800000</v>
          </cell>
        </row>
        <row r="1247">
          <cell r="D1247" t="str">
            <v>Магнитогорск</v>
          </cell>
          <cell r="E1247">
            <v>7400000900000</v>
          </cell>
        </row>
        <row r="1248">
          <cell r="D1248" t="str">
            <v>Миасс</v>
          </cell>
          <cell r="E1248">
            <v>7400001000000</v>
          </cell>
        </row>
        <row r="1249">
          <cell r="D1249" t="str">
            <v>Миньяр</v>
          </cell>
          <cell r="E1249">
            <v>7400200110000</v>
          </cell>
        </row>
        <row r="1250">
          <cell r="D1250" t="str">
            <v>Нязепетровск</v>
          </cell>
          <cell r="E1250">
            <v>7403600100000</v>
          </cell>
        </row>
        <row r="1251">
          <cell r="D1251" t="str">
            <v>Озерск</v>
          </cell>
          <cell r="E1251">
            <v>7400001100000</v>
          </cell>
        </row>
        <row r="1252">
          <cell r="D1252" t="str">
            <v>Пласт</v>
          </cell>
        </row>
        <row r="1253">
          <cell r="D1253" t="str">
            <v>Сатка</v>
          </cell>
          <cell r="E1253">
            <v>7401700200000</v>
          </cell>
        </row>
        <row r="1254">
          <cell r="D1254" t="str">
            <v>Сим</v>
          </cell>
          <cell r="E1254">
            <v>7400200200000</v>
          </cell>
        </row>
        <row r="1255">
          <cell r="D1255" t="str">
            <v>Снежинск</v>
          </cell>
          <cell r="E1255">
            <v>7400001300000</v>
          </cell>
        </row>
        <row r="1256">
          <cell r="D1256" t="str">
            <v>Трехгорный</v>
          </cell>
          <cell r="E1256">
            <v>7400001400000</v>
          </cell>
        </row>
        <row r="1257">
          <cell r="D1257" t="str">
            <v>Трехгорный-1</v>
          </cell>
          <cell r="E1257">
            <v>7400003400000</v>
          </cell>
        </row>
        <row r="1258">
          <cell r="D1258" t="str">
            <v>Троицк</v>
          </cell>
          <cell r="E1258">
            <v>7400003600000</v>
          </cell>
        </row>
        <row r="1259">
          <cell r="D1259" t="str">
            <v>Усть-Катав</v>
          </cell>
          <cell r="E1259">
            <v>7400001500000</v>
          </cell>
        </row>
        <row r="1260">
          <cell r="D1260" t="str">
            <v>Чебаркуль</v>
          </cell>
          <cell r="E1260">
            <v>7400003500000</v>
          </cell>
        </row>
        <row r="1261">
          <cell r="D1261" t="str">
            <v>Челябинск</v>
          </cell>
          <cell r="E1261">
            <v>7400000100000</v>
          </cell>
        </row>
        <row r="1262">
          <cell r="D1262" t="str">
            <v>Южноуральск</v>
          </cell>
          <cell r="E1262">
            <v>7400001600000</v>
          </cell>
        </row>
        <row r="1263">
          <cell r="D1263" t="str">
            <v>Юрюзань</v>
          </cell>
          <cell r="E1263">
            <v>7401000100000</v>
          </cell>
        </row>
        <row r="1264">
          <cell r="D1264" t="str">
            <v>Аргун</v>
          </cell>
          <cell r="E1264">
            <v>2000000200000</v>
          </cell>
        </row>
        <row r="1265">
          <cell r="D1265" t="str">
            <v>Грозный</v>
          </cell>
          <cell r="E1265">
            <v>2000000100000</v>
          </cell>
        </row>
        <row r="1266">
          <cell r="D1266" t="str">
            <v>Гудермес</v>
          </cell>
          <cell r="E1266">
            <v>2000500100000</v>
          </cell>
        </row>
        <row r="1267">
          <cell r="D1267" t="str">
            <v>Урус-Мартан</v>
          </cell>
        </row>
        <row r="1268">
          <cell r="D1268" t="str">
            <v>Шали</v>
          </cell>
        </row>
        <row r="1269">
          <cell r="D1269" t="str">
            <v>Алатырь</v>
          </cell>
          <cell r="E1269">
            <v>2100002200000</v>
          </cell>
        </row>
        <row r="1270">
          <cell r="D1270" t="str">
            <v>Канаш</v>
          </cell>
          <cell r="E1270">
            <v>2100002300000</v>
          </cell>
        </row>
        <row r="1271">
          <cell r="D1271" t="str">
            <v>Козловка</v>
          </cell>
          <cell r="E1271">
            <v>2100800100000</v>
          </cell>
        </row>
        <row r="1272">
          <cell r="D1272" t="str">
            <v>Мариинский Посад</v>
          </cell>
        </row>
        <row r="1273">
          <cell r="D1273" t="str">
            <v>Новочебоксарск</v>
          </cell>
          <cell r="E1273">
            <v>2100002400000</v>
          </cell>
        </row>
        <row r="1274">
          <cell r="D1274" t="str">
            <v>Цивильск</v>
          </cell>
        </row>
        <row r="1275">
          <cell r="D1275" t="str">
            <v>Чебоксары</v>
          </cell>
          <cell r="E1275">
            <v>2100000100000</v>
          </cell>
        </row>
        <row r="1276">
          <cell r="D1276" t="str">
            <v>Шумерля</v>
          </cell>
          <cell r="E1276">
            <v>2100002500000</v>
          </cell>
        </row>
        <row r="1277">
          <cell r="D1277" t="str">
            <v>Ядрин</v>
          </cell>
        </row>
        <row r="1278">
          <cell r="D1278" t="str">
            <v>Анадырь</v>
          </cell>
          <cell r="E1278">
            <v>8700000100000</v>
          </cell>
        </row>
        <row r="1279">
          <cell r="D1279" t="str">
            <v>Билибино</v>
          </cell>
        </row>
        <row r="1280">
          <cell r="D1280" t="str">
            <v>Певек</v>
          </cell>
        </row>
        <row r="1281">
          <cell r="D1281" t="str">
            <v>Губкинский</v>
          </cell>
          <cell r="E1281">
            <v>8900000200000</v>
          </cell>
        </row>
        <row r="1282">
          <cell r="D1282" t="str">
            <v>Лабытнанги</v>
          </cell>
          <cell r="E1282">
            <v>8900000300000</v>
          </cell>
        </row>
        <row r="1283">
          <cell r="D1283" t="str">
            <v>Муравленко</v>
          </cell>
          <cell r="E1283">
            <v>8900000400000</v>
          </cell>
        </row>
        <row r="1284">
          <cell r="D1284" t="str">
            <v>Надым</v>
          </cell>
          <cell r="E1284">
            <v>8900000500000</v>
          </cell>
        </row>
        <row r="1285">
          <cell r="D1285" t="str">
            <v>Новый Уренгой</v>
          </cell>
          <cell r="E1285">
            <v>8900000600000</v>
          </cell>
        </row>
        <row r="1286">
          <cell r="D1286" t="str">
            <v>Ноябрьск</v>
          </cell>
          <cell r="E1286">
            <v>8900000700000</v>
          </cell>
        </row>
        <row r="1287">
          <cell r="D1287" t="str">
            <v>Пурпе</v>
          </cell>
          <cell r="E1287">
            <v>8900400000500</v>
          </cell>
        </row>
        <row r="1288">
          <cell r="D1288" t="str">
            <v>Салехард</v>
          </cell>
          <cell r="E1288">
            <v>8900000100000</v>
          </cell>
        </row>
        <row r="1289">
          <cell r="D1289" t="str">
            <v>Тарко-Сале</v>
          </cell>
          <cell r="E1289">
            <v>8900400100000</v>
          </cell>
        </row>
        <row r="1290">
          <cell r="D1290" t="str">
            <v>Беклемишево</v>
          </cell>
          <cell r="E1290">
            <v>7601400001200</v>
          </cell>
        </row>
        <row r="1291">
          <cell r="D1291" t="str">
            <v xml:space="preserve">Берендеево </v>
          </cell>
          <cell r="E1291">
            <v>7601200001900</v>
          </cell>
        </row>
        <row r="1292">
          <cell r="D1292" t="str">
            <v>Бурмакино</v>
          </cell>
          <cell r="E1292">
            <v>7601000003000</v>
          </cell>
        </row>
        <row r="1293">
          <cell r="D1293" t="str">
            <v>Ваулово</v>
          </cell>
          <cell r="E1293">
            <v>7601600003700</v>
          </cell>
        </row>
        <row r="1294">
          <cell r="D1294" t="str">
            <v>Волга</v>
          </cell>
          <cell r="E1294">
            <v>7600900006300</v>
          </cell>
        </row>
        <row r="1295">
          <cell r="D1295" t="str">
            <v>Гаврилов-Ям</v>
          </cell>
        </row>
        <row r="1296">
          <cell r="D1296" t="str">
            <v>Данилов</v>
          </cell>
          <cell r="E1296">
            <v>7600600100000</v>
          </cell>
        </row>
        <row r="1297">
          <cell r="D1297" t="str">
            <v xml:space="preserve">Козьмодемьянск </v>
          </cell>
          <cell r="E1297">
            <v>7600100021100</v>
          </cell>
        </row>
        <row r="1298">
          <cell r="D1298" t="str">
            <v>Коромыслово</v>
          </cell>
          <cell r="E1298">
            <v>7601600012800</v>
          </cell>
        </row>
        <row r="1299">
          <cell r="D1299" t="str">
            <v>Кормилицино</v>
          </cell>
          <cell r="E1299">
            <v>7600100022800</v>
          </cell>
        </row>
        <row r="1300">
          <cell r="D1300" t="str">
            <v>Любим</v>
          </cell>
          <cell r="E1300">
            <v>7600700100000</v>
          </cell>
        </row>
        <row r="1301">
          <cell r="D1301" t="str">
            <v>Лютово</v>
          </cell>
          <cell r="E1301">
            <v>7600100028500</v>
          </cell>
        </row>
        <row r="1302">
          <cell r="D1302" t="str">
            <v>Маслово</v>
          </cell>
          <cell r="E1302">
            <v>7600900021300</v>
          </cell>
        </row>
        <row r="1303">
          <cell r="D1303" t="str">
            <v>ст. Молот</v>
          </cell>
          <cell r="E1303">
            <v>7600100072700</v>
          </cell>
        </row>
        <row r="1304">
          <cell r="D1304" t="str">
            <v>Мышкин</v>
          </cell>
        </row>
        <row r="1305">
          <cell r="D1305" t="str">
            <v>Новый Некоуз</v>
          </cell>
          <cell r="E1305">
            <v>7600900000100</v>
          </cell>
        </row>
        <row r="1306">
          <cell r="D1306" t="str">
            <v>Нерехта</v>
          </cell>
          <cell r="E1306">
            <v>4401300100000</v>
          </cell>
        </row>
        <row r="1307">
          <cell r="D1307" t="str">
            <v>Переславль-Залесский</v>
          </cell>
          <cell r="E1307">
            <v>7600000200000</v>
          </cell>
        </row>
        <row r="1308">
          <cell r="D1308" t="str">
            <v>Пошехонье</v>
          </cell>
        </row>
        <row r="1309">
          <cell r="D1309" t="str">
            <v>Приволжье</v>
          </cell>
          <cell r="E1309">
            <v>7601500041500</v>
          </cell>
        </row>
        <row r="1310">
          <cell r="D1310" t="str">
            <v>Ростов</v>
          </cell>
          <cell r="E1310">
            <v>7601400100000</v>
          </cell>
        </row>
        <row r="1311">
          <cell r="D1311" t="str">
            <v>Рыбинск</v>
          </cell>
          <cell r="E1311">
            <v>7601500100000</v>
          </cell>
        </row>
        <row r="1312">
          <cell r="D1312" t="str">
            <v>Сахареж</v>
          </cell>
          <cell r="E1312">
            <v>7601000023100</v>
          </cell>
        </row>
        <row r="1313">
          <cell r="D1313" t="str">
            <v>Семибратово</v>
          </cell>
          <cell r="E1313">
            <v>7601400018000</v>
          </cell>
        </row>
        <row r="1314">
          <cell r="D1314" t="str">
            <v>Сильницы</v>
          </cell>
          <cell r="E1314">
            <v>7601400018100</v>
          </cell>
        </row>
        <row r="1315">
          <cell r="D1315" t="str">
            <v>Телищево</v>
          </cell>
          <cell r="E1315">
            <v>7600100050500</v>
          </cell>
        </row>
        <row r="1316">
          <cell r="D1316" t="str">
            <v>Тихменево</v>
          </cell>
          <cell r="E1316">
            <v>7601500050400</v>
          </cell>
        </row>
        <row r="1317">
          <cell r="D1317" t="str">
            <v>Тутаев</v>
          </cell>
          <cell r="E1317">
            <v>7601600100000</v>
          </cell>
        </row>
        <row r="1318">
          <cell r="D1318" t="str">
            <v>Углич</v>
          </cell>
        </row>
        <row r="1319">
          <cell r="D1319" t="str">
            <v>Уткино</v>
          </cell>
          <cell r="E1319">
            <v>7600100052600</v>
          </cell>
        </row>
        <row r="1320">
          <cell r="D1320" t="str">
            <v>Шушково</v>
          </cell>
          <cell r="E1320">
            <v>7601200030700</v>
          </cell>
        </row>
        <row r="1321">
          <cell r="D1321" t="str">
            <v>Ярославль</v>
          </cell>
          <cell r="E1321">
            <v>7600000100000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Данные"/>
      <sheetName val="НСИ"/>
      <sheetName val="Лист1"/>
    </sheetNames>
    <sheetDataSet>
      <sheetData sheetId="0" refreshError="1"/>
      <sheetData sheetId="1" refreshError="1"/>
      <sheetData sheetId="2" refreshError="1">
        <row r="2">
          <cell r="D2" t="str">
            <v>Адыгейск</v>
          </cell>
          <cell r="E2" t="str">
            <v>0100000200000</v>
          </cell>
        </row>
        <row r="3">
          <cell r="D3" t="str">
            <v>Майкоп</v>
          </cell>
          <cell r="E3" t="str">
            <v>0100000100000</v>
          </cell>
        </row>
        <row r="4">
          <cell r="D4" t="str">
            <v>Горно-Алтайск</v>
          </cell>
          <cell r="E4" t="str">
            <v>0400000100000</v>
          </cell>
        </row>
        <row r="5">
          <cell r="D5" t="str">
            <v>Алейск</v>
          </cell>
          <cell r="E5">
            <v>2200000200000</v>
          </cell>
        </row>
        <row r="6">
          <cell r="D6" t="str">
            <v>Барнаул</v>
          </cell>
          <cell r="E6">
            <v>2200000100000</v>
          </cell>
        </row>
        <row r="7">
          <cell r="D7" t="str">
            <v>Белокуриха</v>
          </cell>
          <cell r="E7">
            <v>2200000300000</v>
          </cell>
        </row>
        <row r="8">
          <cell r="D8" t="str">
            <v>Бийск</v>
          </cell>
          <cell r="E8">
            <v>2200000400000</v>
          </cell>
        </row>
        <row r="9">
          <cell r="D9" t="str">
            <v>Заринск</v>
          </cell>
          <cell r="E9">
            <v>2200001100000</v>
          </cell>
        </row>
        <row r="10">
          <cell r="D10" t="str">
            <v>Змеиногорск</v>
          </cell>
          <cell r="E10">
            <v>2200001300051</v>
          </cell>
        </row>
        <row r="11">
          <cell r="D11" t="str">
            <v>Камень-на-Оби</v>
          </cell>
          <cell r="E11">
            <v>2200000700051</v>
          </cell>
        </row>
        <row r="12">
          <cell r="D12" t="str">
            <v>Новоалтайск</v>
          </cell>
          <cell r="E12">
            <v>2200000800000</v>
          </cell>
        </row>
        <row r="13">
          <cell r="D13" t="str">
            <v>Рубцовск</v>
          </cell>
          <cell r="E13">
            <v>2200000900000</v>
          </cell>
        </row>
        <row r="14">
          <cell r="D14" t="str">
            <v>Славгород</v>
          </cell>
          <cell r="E14">
            <v>2200001000000</v>
          </cell>
        </row>
        <row r="15">
          <cell r="D15" t="str">
            <v>Яровое</v>
          </cell>
          <cell r="E15">
            <v>2200001200000</v>
          </cell>
        </row>
        <row r="16">
          <cell r="D16" t="str">
            <v>Белогорск</v>
          </cell>
          <cell r="E16">
            <v>2800000300000</v>
          </cell>
        </row>
        <row r="17">
          <cell r="D17" t="str">
            <v>Благовещенск</v>
          </cell>
          <cell r="E17">
            <v>2800000100000</v>
          </cell>
        </row>
        <row r="18">
          <cell r="D18" t="str">
            <v>Зея</v>
          </cell>
          <cell r="E18">
            <v>2800000400000</v>
          </cell>
        </row>
        <row r="19">
          <cell r="D19" t="str">
            <v>Прогресс</v>
          </cell>
          <cell r="E19">
            <v>2800000800000</v>
          </cell>
        </row>
        <row r="20">
          <cell r="D20" t="str">
            <v>Райчихинск</v>
          </cell>
          <cell r="E20">
            <v>2800000200000</v>
          </cell>
        </row>
        <row r="21">
          <cell r="D21" t="str">
            <v>Свободный</v>
          </cell>
          <cell r="E21">
            <v>2800000500000</v>
          </cell>
        </row>
        <row r="22">
          <cell r="D22" t="str">
            <v>Тыгда</v>
          </cell>
          <cell r="E22">
            <v>2800900001000</v>
          </cell>
        </row>
        <row r="23">
          <cell r="D23" t="str">
            <v>Тында</v>
          </cell>
          <cell r="E23">
            <v>2800000600000</v>
          </cell>
        </row>
        <row r="24">
          <cell r="D24" t="str">
            <v>Углегорск</v>
          </cell>
          <cell r="E24">
            <v>2800000900005</v>
          </cell>
        </row>
        <row r="25">
          <cell r="D25" t="str">
            <v>Циолковский</v>
          </cell>
          <cell r="E25">
            <v>2800001000000</v>
          </cell>
        </row>
        <row r="26">
          <cell r="D26" t="str">
            <v>Шимановск</v>
          </cell>
          <cell r="E26">
            <v>2800000700000</v>
          </cell>
        </row>
        <row r="27">
          <cell r="D27" t="str">
            <v>Архангельск</v>
          </cell>
          <cell r="E27">
            <v>2900000100000</v>
          </cell>
        </row>
        <row r="28">
          <cell r="D28" t="str">
            <v>Вельск</v>
          </cell>
          <cell r="E28">
            <v>2900200100000</v>
          </cell>
        </row>
        <row r="29">
          <cell r="D29" t="str">
            <v>Каргополь</v>
          </cell>
          <cell r="E29">
            <v>2800000700000</v>
          </cell>
        </row>
        <row r="30">
          <cell r="D30" t="str">
            <v>Кодино</v>
          </cell>
          <cell r="E30">
            <v>2901400001800</v>
          </cell>
        </row>
        <row r="31">
          <cell r="D31" t="str">
            <v>Коноша</v>
          </cell>
          <cell r="E31">
            <v>2900700000100</v>
          </cell>
        </row>
        <row r="32">
          <cell r="D32" t="str">
            <v>Коряжма</v>
          </cell>
          <cell r="E32">
            <v>2900000500000</v>
          </cell>
        </row>
        <row r="33">
          <cell r="D33" t="str">
            <v>Котлас</v>
          </cell>
          <cell r="E33">
            <v>2900800100000</v>
          </cell>
        </row>
        <row r="34">
          <cell r="D34" t="str">
            <v>Лойга</v>
          </cell>
          <cell r="E34">
            <v>2901700005400</v>
          </cell>
        </row>
        <row r="35">
          <cell r="D35" t="str">
            <v>Малошуйка</v>
          </cell>
          <cell r="E35">
            <v>2901400002800</v>
          </cell>
        </row>
        <row r="36">
          <cell r="D36" t="str">
            <v>Мезень</v>
          </cell>
          <cell r="E36">
            <v>2901200100000</v>
          </cell>
        </row>
        <row r="37">
          <cell r="D37" t="str">
            <v>Мирный</v>
          </cell>
          <cell r="E37">
            <v>2900000200000</v>
          </cell>
        </row>
        <row r="38">
          <cell r="D38" t="str">
            <v>Новодвинск</v>
          </cell>
          <cell r="E38">
            <v>2900000300000</v>
          </cell>
        </row>
        <row r="39">
          <cell r="D39" t="str">
            <v>Няндома</v>
          </cell>
          <cell r="E39">
            <v>2901300100000</v>
          </cell>
        </row>
        <row r="40">
          <cell r="D40" t="str">
            <v>Обозерский</v>
          </cell>
          <cell r="E40">
            <v>2901600015100</v>
          </cell>
        </row>
        <row r="41">
          <cell r="D41" t="str">
            <v>Онега</v>
          </cell>
          <cell r="E41">
            <v>2901400100000</v>
          </cell>
        </row>
        <row r="42">
          <cell r="D42" t="str">
            <v xml:space="preserve">Светлый  </v>
          </cell>
          <cell r="E42">
            <v>2901800006600</v>
          </cell>
        </row>
        <row r="43">
          <cell r="D43" t="str">
            <v>Северодвинск</v>
          </cell>
          <cell r="E43">
            <v>2900000400000</v>
          </cell>
        </row>
        <row r="44">
          <cell r="D44" t="str">
            <v>Сольвычегодск</v>
          </cell>
          <cell r="E44">
            <v>2900800300000</v>
          </cell>
        </row>
        <row r="45">
          <cell r="D45" t="str">
            <v>Тыва</v>
          </cell>
          <cell r="E45">
            <v>2901000015000</v>
          </cell>
        </row>
        <row r="46">
          <cell r="D46" t="str">
            <v>Шенкурск</v>
          </cell>
          <cell r="E46">
            <v>2901900100000</v>
          </cell>
        </row>
        <row r="47">
          <cell r="D47" t="str">
            <v>Астрахань</v>
          </cell>
          <cell r="E47">
            <v>3000000100000</v>
          </cell>
        </row>
        <row r="48">
          <cell r="D48" t="str">
            <v>Ахтубинск</v>
          </cell>
          <cell r="E48">
            <v>3000200100000</v>
          </cell>
        </row>
        <row r="49">
          <cell r="D49" t="str">
            <v>Знаменск</v>
          </cell>
          <cell r="E49">
            <v>3000000200000</v>
          </cell>
        </row>
        <row r="50">
          <cell r="D50" t="str">
            <v>Камызяк</v>
          </cell>
          <cell r="E50">
            <v>3000600100000</v>
          </cell>
        </row>
        <row r="51">
          <cell r="D51" t="str">
            <v>Нариманов</v>
          </cell>
          <cell r="E51">
            <v>3000900100000</v>
          </cell>
        </row>
        <row r="52">
          <cell r="D52" t="str">
            <v>Тальниковый</v>
          </cell>
          <cell r="E52">
            <v>3000700005800</v>
          </cell>
        </row>
        <row r="53">
          <cell r="D53" t="str">
            <v>Харабали</v>
          </cell>
          <cell r="E53">
            <v>3001100100000</v>
          </cell>
        </row>
        <row r="54">
          <cell r="D54" t="str">
            <v>Агидель</v>
          </cell>
          <cell r="E54" t="str">
            <v>0200000200000</v>
          </cell>
        </row>
        <row r="55">
          <cell r="D55" t="str">
            <v>Баймак</v>
          </cell>
          <cell r="E55">
            <v>200600100000</v>
          </cell>
        </row>
        <row r="56">
          <cell r="D56" t="str">
            <v>Белебей</v>
          </cell>
          <cell r="E56" t="str">
            <v>0200900100000</v>
          </cell>
        </row>
        <row r="57">
          <cell r="D57" t="str">
            <v>Белорецк</v>
          </cell>
          <cell r="E57">
            <v>201100100000</v>
          </cell>
        </row>
        <row r="58">
          <cell r="D58" t="str">
            <v>Бирск</v>
          </cell>
          <cell r="E58">
            <v>201300100000</v>
          </cell>
        </row>
        <row r="59">
          <cell r="D59" t="str">
            <v>Благовещенск</v>
          </cell>
          <cell r="E59">
            <v>201500100000</v>
          </cell>
        </row>
        <row r="60">
          <cell r="D60" t="str">
            <v>Давлеканово</v>
          </cell>
          <cell r="E60" t="str">
            <v>0205900100000</v>
          </cell>
        </row>
        <row r="61">
          <cell r="D61" t="str">
            <v>Дюртюли</v>
          </cell>
          <cell r="E61">
            <v>206000100000</v>
          </cell>
        </row>
        <row r="62">
          <cell r="D62" t="str">
            <v>Ишимбай</v>
          </cell>
          <cell r="E62">
            <v>202600100000</v>
          </cell>
        </row>
        <row r="63">
          <cell r="D63" t="str">
            <v>Кумертау</v>
          </cell>
          <cell r="E63" t="str">
            <v>0200000700000</v>
          </cell>
        </row>
        <row r="64">
          <cell r="D64" t="str">
            <v>Межгорье</v>
          </cell>
          <cell r="E64" t="str">
            <v>0200000800000</v>
          </cell>
        </row>
        <row r="65">
          <cell r="D65" t="str">
            <v>Мелеуз</v>
          </cell>
          <cell r="E65" t="str">
            <v>0203500100000</v>
          </cell>
        </row>
        <row r="66">
          <cell r="D66" t="str">
            <v>Нефтекамск</v>
          </cell>
          <cell r="E66" t="str">
            <v>0200000300000</v>
          </cell>
        </row>
        <row r="67">
          <cell r="D67" t="str">
            <v>Октябрьский</v>
          </cell>
          <cell r="E67" t="str">
            <v>0200000400000</v>
          </cell>
        </row>
        <row r="68">
          <cell r="D68" t="str">
            <v>Салават</v>
          </cell>
          <cell r="E68" t="str">
            <v>0200000500000</v>
          </cell>
        </row>
        <row r="69">
          <cell r="D69" t="str">
            <v>Сибай</v>
          </cell>
          <cell r="E69" t="str">
            <v>0200000600000</v>
          </cell>
        </row>
        <row r="70">
          <cell r="D70" t="str">
            <v>Стерлитамак</v>
          </cell>
          <cell r="E70" t="str">
            <v>0200001400000</v>
          </cell>
        </row>
        <row r="71">
          <cell r="D71" t="str">
            <v>Туймазы</v>
          </cell>
          <cell r="E71" t="str">
            <v>0204400100000</v>
          </cell>
        </row>
        <row r="72">
          <cell r="D72" t="str">
            <v>Уфа</v>
          </cell>
          <cell r="E72" t="str">
            <v>0200000100000</v>
          </cell>
        </row>
        <row r="73">
          <cell r="D73" t="str">
            <v>Учалы</v>
          </cell>
          <cell r="E73">
            <v>204600100000</v>
          </cell>
        </row>
        <row r="74">
          <cell r="D74" t="str">
            <v>Янаул</v>
          </cell>
          <cell r="E74">
            <v>205200100000</v>
          </cell>
        </row>
        <row r="75">
          <cell r="D75" t="str">
            <v>Алексеевка</v>
          </cell>
          <cell r="E75">
            <v>3100200100000</v>
          </cell>
        </row>
        <row r="76">
          <cell r="D76" t="str">
            <v>Белгород</v>
          </cell>
          <cell r="E76">
            <v>3100000100000</v>
          </cell>
        </row>
        <row r="77">
          <cell r="D77" t="str">
            <v>Бирюч</v>
          </cell>
          <cell r="E77">
            <v>3101200100000</v>
          </cell>
        </row>
        <row r="78">
          <cell r="D78" t="str">
            <v>Валуйки</v>
          </cell>
          <cell r="E78">
            <v>3100400100000</v>
          </cell>
        </row>
        <row r="79">
          <cell r="D79" t="str">
            <v>Грайворон</v>
          </cell>
          <cell r="E79">
            <v>3100700100000</v>
          </cell>
        </row>
        <row r="80">
          <cell r="D80" t="str">
            <v>Губкин</v>
          </cell>
          <cell r="E80">
            <v>3100000400000</v>
          </cell>
        </row>
        <row r="81">
          <cell r="D81" t="str">
            <v>Короча</v>
          </cell>
          <cell r="E81">
            <v>3101000100000</v>
          </cell>
        </row>
        <row r="82">
          <cell r="D82" t="str">
            <v>Новый Оскол</v>
          </cell>
          <cell r="E82">
            <v>3101400100000</v>
          </cell>
        </row>
        <row r="83">
          <cell r="D83" t="str">
            <v>Старый Оскол</v>
          </cell>
          <cell r="E83">
            <v>3100000200000</v>
          </cell>
        </row>
        <row r="84">
          <cell r="D84" t="str">
            <v>Строитель</v>
          </cell>
          <cell r="E84">
            <v>3102100100000</v>
          </cell>
        </row>
        <row r="85">
          <cell r="D85" t="str">
            <v>Шебекино</v>
          </cell>
          <cell r="E85">
            <v>3100000300000</v>
          </cell>
        </row>
        <row r="86">
          <cell r="D86" t="str">
            <v>Брянск</v>
          </cell>
          <cell r="E86">
            <v>3200000100000</v>
          </cell>
        </row>
        <row r="87">
          <cell r="D87" t="str">
            <v>Дятьково</v>
          </cell>
          <cell r="E87">
            <v>3200600100000</v>
          </cell>
        </row>
        <row r="88">
          <cell r="D88" t="str">
            <v>Жуковка</v>
          </cell>
          <cell r="E88">
            <v>3200800100000</v>
          </cell>
        </row>
        <row r="89">
          <cell r="D89" t="str">
            <v>Злынка</v>
          </cell>
          <cell r="E89">
            <v>3200900100000</v>
          </cell>
        </row>
        <row r="90">
          <cell r="D90" t="str">
            <v>Карачев</v>
          </cell>
          <cell r="E90">
            <v>3201000100000</v>
          </cell>
        </row>
        <row r="91">
          <cell r="D91" t="str">
            <v>Клинцы</v>
          </cell>
          <cell r="E91">
            <v>3200000300000</v>
          </cell>
        </row>
        <row r="92">
          <cell r="D92" t="str">
            <v>Мглин</v>
          </cell>
          <cell r="E92">
            <v>3201600100000</v>
          </cell>
        </row>
        <row r="93">
          <cell r="D93" t="str">
            <v>Новозыбков</v>
          </cell>
          <cell r="E93">
            <v>3200000400000</v>
          </cell>
        </row>
        <row r="94">
          <cell r="D94" t="str">
            <v>Почеп</v>
          </cell>
          <cell r="E94">
            <v>3202000100000</v>
          </cell>
        </row>
        <row r="95">
          <cell r="D95" t="str">
            <v>Севск</v>
          </cell>
          <cell r="E95">
            <v>3202200100000</v>
          </cell>
        </row>
        <row r="96">
          <cell r="D96" t="str">
            <v>Сельцо</v>
          </cell>
          <cell r="E96">
            <v>3200000200000</v>
          </cell>
        </row>
        <row r="97">
          <cell r="D97" t="str">
            <v>Стародуб</v>
          </cell>
          <cell r="E97">
            <v>3200000600000</v>
          </cell>
        </row>
        <row r="98">
          <cell r="D98" t="str">
            <v>Сураж</v>
          </cell>
          <cell r="E98">
            <v>3202500100000</v>
          </cell>
        </row>
        <row r="99">
          <cell r="D99" t="str">
            <v>Трубчевск</v>
          </cell>
        </row>
        <row r="100">
          <cell r="D100" t="str">
            <v>Унеча</v>
          </cell>
        </row>
        <row r="101">
          <cell r="D101" t="str">
            <v>Фокино</v>
          </cell>
          <cell r="E101">
            <v>3200000500000</v>
          </cell>
        </row>
        <row r="102">
          <cell r="D102" t="str">
            <v>Бабушкин</v>
          </cell>
        </row>
        <row r="103">
          <cell r="D103" t="str">
            <v>Гусиноозерск</v>
          </cell>
        </row>
        <row r="104">
          <cell r="D104" t="str">
            <v>Закаменск</v>
          </cell>
        </row>
        <row r="105">
          <cell r="D105" t="str">
            <v>Кяхта</v>
          </cell>
        </row>
        <row r="106">
          <cell r="D106" t="str">
            <v>Северобайкальск</v>
          </cell>
          <cell r="E106" t="str">
            <v>0300000200000</v>
          </cell>
        </row>
        <row r="107">
          <cell r="D107" t="str">
            <v>Улан-Удэ</v>
          </cell>
          <cell r="E107" t="str">
            <v>0300000100000</v>
          </cell>
        </row>
        <row r="108">
          <cell r="D108" t="str">
            <v>Александров</v>
          </cell>
          <cell r="E108">
            <v>3300200100000</v>
          </cell>
        </row>
        <row r="109">
          <cell r="D109" t="str">
            <v>Балакирево</v>
          </cell>
          <cell r="E109">
            <v>3300200400000</v>
          </cell>
        </row>
        <row r="110">
          <cell r="D110" t="str">
            <v>Большаково</v>
          </cell>
          <cell r="E110">
            <v>3300800002300</v>
          </cell>
        </row>
        <row r="111">
          <cell r="D111" t="str">
            <v>Владимир</v>
          </cell>
          <cell r="E111">
            <v>3300000100000</v>
          </cell>
        </row>
        <row r="112">
          <cell r="D112" t="str">
            <v>Вязники</v>
          </cell>
        </row>
        <row r="113">
          <cell r="D113" t="str">
            <v>Гороховец</v>
          </cell>
        </row>
        <row r="114">
          <cell r="D114" t="str">
            <v>Гусь-Хрустальный</v>
          </cell>
          <cell r="E114">
            <v>3300000300000</v>
          </cell>
        </row>
        <row r="115">
          <cell r="D115" t="str">
            <v>Камешково</v>
          </cell>
        </row>
        <row r="116">
          <cell r="D116" t="str">
            <v>Карабаново</v>
          </cell>
        </row>
        <row r="117">
          <cell r="D117" t="str">
            <v>Кипрево</v>
          </cell>
          <cell r="E117">
            <v>3300700005000</v>
          </cell>
        </row>
        <row r="118">
          <cell r="D118" t="str">
            <v>Киржач</v>
          </cell>
        </row>
        <row r="119">
          <cell r="D119" t="str">
            <v>Ковров</v>
          </cell>
          <cell r="E119">
            <v>3300000400000</v>
          </cell>
        </row>
        <row r="120">
          <cell r="D120" t="str">
            <v>Кольчугино</v>
          </cell>
        </row>
        <row r="121">
          <cell r="D121" t="str">
            <v>Костерево</v>
          </cell>
        </row>
        <row r="122">
          <cell r="D122" t="str">
            <v>Курлово</v>
          </cell>
        </row>
        <row r="123">
          <cell r="D123" t="str">
            <v>Лакинск</v>
          </cell>
          <cell r="E123">
            <v>3301400200000</v>
          </cell>
        </row>
        <row r="124">
          <cell r="D124" t="str">
            <v>Малыгино</v>
          </cell>
          <cell r="E124">
            <v>3300800008200</v>
          </cell>
        </row>
        <row r="125">
          <cell r="D125" t="str">
            <v>Меленки</v>
          </cell>
        </row>
        <row r="126">
          <cell r="D126" t="str">
            <v>Муром</v>
          </cell>
          <cell r="E126">
            <v>3300000500000</v>
          </cell>
        </row>
        <row r="127">
          <cell r="D127" t="str">
            <v>Петушки</v>
          </cell>
          <cell r="E127">
            <v>3301200100000</v>
          </cell>
        </row>
        <row r="128">
          <cell r="D128" t="str">
            <v>Покров</v>
          </cell>
        </row>
        <row r="129">
          <cell r="D129" t="str">
            <v>Радужный</v>
          </cell>
          <cell r="E129">
            <v>3300000200000</v>
          </cell>
        </row>
        <row r="130">
          <cell r="D130" t="str">
            <v>Собинка</v>
          </cell>
        </row>
        <row r="131">
          <cell r="D131" t="str">
            <v>Струнино</v>
          </cell>
        </row>
        <row r="132">
          <cell r="D132" t="str">
            <v>Судогда</v>
          </cell>
        </row>
        <row r="133">
          <cell r="D133" t="str">
            <v>Суздаль</v>
          </cell>
        </row>
        <row r="134">
          <cell r="D134" t="str">
            <v>Юрьев-Польский</v>
          </cell>
          <cell r="E134">
            <v>3301700100000</v>
          </cell>
        </row>
        <row r="135">
          <cell r="D135" t="str">
            <v>Абганерово</v>
          </cell>
          <cell r="E135">
            <v>34022200000200</v>
          </cell>
        </row>
        <row r="136">
          <cell r="D136" t="str">
            <v>Бердия</v>
          </cell>
          <cell r="E136">
            <v>3400900000700</v>
          </cell>
        </row>
        <row r="137">
          <cell r="D137" t="str">
            <v>Волгоград</v>
          </cell>
          <cell r="E137">
            <v>3400000100000</v>
          </cell>
        </row>
        <row r="138">
          <cell r="D138" t="str">
            <v>Волжский</v>
          </cell>
          <cell r="E138">
            <v>3400000200000</v>
          </cell>
        </row>
        <row r="139">
          <cell r="D139" t="str">
            <v>Гремячая</v>
          </cell>
          <cell r="E139">
            <v>3401400000600</v>
          </cell>
        </row>
        <row r="140">
          <cell r="D140" t="str">
            <v>Дубовка</v>
          </cell>
        </row>
        <row r="141">
          <cell r="D141" t="str">
            <v>Жирновск</v>
          </cell>
          <cell r="E141">
            <v>3400800100000</v>
          </cell>
        </row>
        <row r="142">
          <cell r="D142" t="str">
            <v>Зензеватка</v>
          </cell>
          <cell r="E142">
            <v>3402300000700</v>
          </cell>
        </row>
        <row r="143">
          <cell r="D143" t="str">
            <v>Иловля</v>
          </cell>
          <cell r="E143">
            <v>3400900000100</v>
          </cell>
        </row>
        <row r="144">
          <cell r="D144" t="str">
            <v>Калач-на-Дону</v>
          </cell>
        </row>
        <row r="145">
          <cell r="D145" t="str">
            <v>Камышин</v>
          </cell>
          <cell r="E145">
            <v>3400000300000</v>
          </cell>
        </row>
        <row r="146">
          <cell r="D146" t="str">
            <v>Котельниково</v>
          </cell>
          <cell r="E146">
            <v>3401400100000</v>
          </cell>
        </row>
        <row r="147">
          <cell r="D147" t="str">
            <v>Котово</v>
          </cell>
        </row>
        <row r="148">
          <cell r="D148" t="str">
            <v>Краснослободск</v>
          </cell>
        </row>
        <row r="149">
          <cell r="D149" t="str">
            <v>Ленинск</v>
          </cell>
        </row>
        <row r="150">
          <cell r="D150" t="str">
            <v>Михайловка</v>
          </cell>
          <cell r="E150">
            <v>3400000400000</v>
          </cell>
        </row>
        <row r="151">
          <cell r="D151" t="str">
            <v>Николаевск</v>
          </cell>
        </row>
        <row r="152">
          <cell r="D152" t="str">
            <v>Новоаннинский</v>
          </cell>
          <cell r="E152">
            <v>3402100000000</v>
          </cell>
        </row>
        <row r="153">
          <cell r="D153" t="str">
            <v>Палласовка</v>
          </cell>
        </row>
        <row r="154">
          <cell r="D154" t="str">
            <v>Пановка</v>
          </cell>
          <cell r="E154">
            <v>3401100003100</v>
          </cell>
        </row>
        <row r="155">
          <cell r="D155" t="str">
            <v>Петров Вал</v>
          </cell>
          <cell r="E155">
            <v>3401100200000</v>
          </cell>
        </row>
        <row r="156">
          <cell r="D156" t="str">
            <v>Светлый Яр</v>
          </cell>
          <cell r="E156">
            <v>3402600000100</v>
          </cell>
        </row>
        <row r="157">
          <cell r="D157" t="str">
            <v>Серафимович</v>
          </cell>
          <cell r="E157">
            <v>3402700100000</v>
          </cell>
        </row>
        <row r="158">
          <cell r="D158" t="str">
            <v>Суровикино</v>
          </cell>
          <cell r="E158">
            <v>3403000100000</v>
          </cell>
        </row>
        <row r="159">
          <cell r="D159" t="str">
            <v>Урюпинск</v>
          </cell>
          <cell r="E159">
            <v>3400000500000</v>
          </cell>
        </row>
        <row r="160">
          <cell r="D160" t="str">
            <v xml:space="preserve">Усть-Грязнуха </v>
          </cell>
          <cell r="E160">
            <v>3401100004400</v>
          </cell>
        </row>
        <row r="161">
          <cell r="D161" t="str">
            <v>Фролово</v>
          </cell>
          <cell r="E161">
            <v>3400000600000</v>
          </cell>
        </row>
        <row r="162">
          <cell r="D162" t="str">
            <v>Бабаево</v>
          </cell>
          <cell r="E162">
            <v>3500200100000</v>
          </cell>
        </row>
        <row r="163">
          <cell r="D163" t="str">
            <v>Белозерск</v>
          </cell>
        </row>
        <row r="164">
          <cell r="D164" t="str">
            <v>Великий Устюг</v>
          </cell>
          <cell r="E164">
            <v>3500600100000</v>
          </cell>
        </row>
        <row r="165">
          <cell r="D165" t="str">
            <v>Вожега</v>
          </cell>
          <cell r="E165">
            <v>3500800000100</v>
          </cell>
        </row>
        <row r="166">
          <cell r="D166" t="str">
            <v>Вологда</v>
          </cell>
          <cell r="E166">
            <v>3500000100000</v>
          </cell>
        </row>
        <row r="167">
          <cell r="D167" t="str">
            <v>Вохтога</v>
          </cell>
          <cell r="E167">
            <v>3501000000600</v>
          </cell>
        </row>
        <row r="168">
          <cell r="D168" t="str">
            <v>Вытегра</v>
          </cell>
        </row>
        <row r="169">
          <cell r="D169" t="str">
            <v>Грязовец</v>
          </cell>
          <cell r="E169">
            <v>3501000100000</v>
          </cell>
        </row>
        <row r="170">
          <cell r="D170" t="str">
            <v>Кадников</v>
          </cell>
        </row>
        <row r="171">
          <cell r="D171" t="str">
            <v>Кипелово</v>
          </cell>
          <cell r="E171">
            <v>3500100000600</v>
          </cell>
        </row>
        <row r="172">
          <cell r="D172" t="str">
            <v>Кириллов</v>
          </cell>
        </row>
        <row r="173">
          <cell r="D173" t="str">
            <v>Кошта</v>
          </cell>
          <cell r="E173">
            <v>3502500060600</v>
          </cell>
        </row>
        <row r="174">
          <cell r="D174" t="str">
            <v>Кущуба</v>
          </cell>
          <cell r="E174">
            <v>3500100013900</v>
          </cell>
        </row>
        <row r="175">
          <cell r="D175" t="str">
            <v>Красавино</v>
          </cell>
        </row>
        <row r="176">
          <cell r="D176" t="str">
            <v>Нефедово</v>
          </cell>
          <cell r="E176">
            <v>3500500011700</v>
          </cell>
        </row>
        <row r="177">
          <cell r="D177" t="str">
            <v>Никольск</v>
          </cell>
        </row>
        <row r="178">
          <cell r="D178" t="str">
            <v>Паприха</v>
          </cell>
          <cell r="E178">
            <v>3500100020500</v>
          </cell>
        </row>
        <row r="179">
          <cell r="D179" t="str">
            <v>Пролетарский</v>
          </cell>
          <cell r="E179">
            <v>3500800017300</v>
          </cell>
        </row>
        <row r="180">
          <cell r="D180" t="str">
            <v>Сокол</v>
          </cell>
        </row>
        <row r="181">
          <cell r="D181" t="str">
            <v>Тотьма</v>
          </cell>
        </row>
        <row r="182">
          <cell r="D182" t="str">
            <v>Устюжна</v>
          </cell>
          <cell r="E182">
            <v>3502200100000</v>
          </cell>
        </row>
        <row r="183">
          <cell r="D183" t="str">
            <v>Харовск</v>
          </cell>
          <cell r="E183">
            <v>3502300100000</v>
          </cell>
        </row>
        <row r="184">
          <cell r="D184" t="str">
            <v>Хемалда</v>
          </cell>
          <cell r="E184">
            <v>3502500004200</v>
          </cell>
        </row>
        <row r="185">
          <cell r="D185" t="str">
            <v>Чебсара</v>
          </cell>
          <cell r="E185">
            <v>3502600001500</v>
          </cell>
        </row>
        <row r="186">
          <cell r="D186" t="str">
            <v>Череповец</v>
          </cell>
          <cell r="E186">
            <v>3500000200000</v>
          </cell>
        </row>
        <row r="187">
          <cell r="D187" t="str">
            <v>Шексна</v>
          </cell>
          <cell r="E187">
            <v>3502600000100</v>
          </cell>
        </row>
        <row r="188">
          <cell r="D188" t="str">
            <v>Шеломово</v>
          </cell>
          <cell r="E188">
            <v>3502600019500</v>
          </cell>
        </row>
        <row r="189">
          <cell r="D189" t="str">
            <v>Бобров</v>
          </cell>
          <cell r="E189">
            <v>3600300100000</v>
          </cell>
        </row>
        <row r="190">
          <cell r="D190" t="str">
            <v>Богучар</v>
          </cell>
        </row>
        <row r="191">
          <cell r="D191" t="str">
            <v>Борисоглебск</v>
          </cell>
        </row>
        <row r="192">
          <cell r="D192" t="str">
            <v>Бутурлиновка</v>
          </cell>
          <cell r="E192">
            <v>3600600100000</v>
          </cell>
        </row>
        <row r="193">
          <cell r="D193" t="str">
            <v>Воронеж</v>
          </cell>
          <cell r="E193">
            <v>3600000100000</v>
          </cell>
        </row>
        <row r="194">
          <cell r="D194" t="str">
            <v>Воронеж-45</v>
          </cell>
          <cell r="E194">
            <v>3600000400000</v>
          </cell>
        </row>
        <row r="195">
          <cell r="D195" t="str">
            <v>Калач</v>
          </cell>
        </row>
        <row r="196">
          <cell r="D196" t="str">
            <v>Лиски</v>
          </cell>
          <cell r="E196">
            <v>3601500100000</v>
          </cell>
        </row>
        <row r="197">
          <cell r="D197" t="str">
            <v>Нововоронеж</v>
          </cell>
          <cell r="E197">
            <v>3600000300000</v>
          </cell>
        </row>
        <row r="198">
          <cell r="D198" t="str">
            <v>Новохоперск</v>
          </cell>
          <cell r="E198">
            <v>3601800100000</v>
          </cell>
        </row>
        <row r="199">
          <cell r="D199" t="str">
            <v>Острогожск</v>
          </cell>
          <cell r="E199">
            <v>3602000100000</v>
          </cell>
        </row>
        <row r="200">
          <cell r="D200" t="str">
            <v>Павловск</v>
          </cell>
          <cell r="E200">
            <v>3602100100000</v>
          </cell>
        </row>
        <row r="201">
          <cell r="D201" t="str">
            <v>Поворино</v>
          </cell>
        </row>
        <row r="202">
          <cell r="D202" t="str">
            <v>Россошь</v>
          </cell>
          <cell r="E202">
            <v>3602800100000</v>
          </cell>
        </row>
        <row r="203">
          <cell r="D203" t="str">
            <v>Семилуки</v>
          </cell>
        </row>
        <row r="204">
          <cell r="D204" t="str">
            <v>Таловая</v>
          </cell>
          <cell r="E204">
            <v>3603000000100</v>
          </cell>
        </row>
        <row r="205">
          <cell r="D205" t="str">
            <v>Эртиль</v>
          </cell>
        </row>
        <row r="206">
          <cell r="D206" t="str">
            <v>Буйнакск</v>
          </cell>
          <cell r="E206" t="str">
            <v>0500001000000</v>
          </cell>
        </row>
        <row r="207">
          <cell r="D207" t="str">
            <v>Дагестанские Огни</v>
          </cell>
          <cell r="E207" t="str">
            <v>0500000200000</v>
          </cell>
        </row>
        <row r="208">
          <cell r="D208" t="str">
            <v>Дербент</v>
          </cell>
          <cell r="E208" t="str">
            <v>0500000600000</v>
          </cell>
        </row>
        <row r="209">
          <cell r="D209" t="str">
            <v>Избербаш</v>
          </cell>
          <cell r="E209" t="str">
            <v>0500000300000</v>
          </cell>
        </row>
        <row r="210">
          <cell r="D210" t="str">
            <v>Каспийск</v>
          </cell>
          <cell r="E210" t="str">
            <v>0500000400000</v>
          </cell>
        </row>
        <row r="211">
          <cell r="D211" t="str">
            <v>Кизилюрт</v>
          </cell>
          <cell r="E211" t="str">
            <v>0500000700000</v>
          </cell>
        </row>
        <row r="212">
          <cell r="D212" t="str">
            <v>Кизляр</v>
          </cell>
          <cell r="E212" t="str">
            <v>0500000800000</v>
          </cell>
        </row>
        <row r="213">
          <cell r="D213" t="str">
            <v>Махачкала</v>
          </cell>
          <cell r="E213" t="str">
            <v>0500000100000</v>
          </cell>
        </row>
        <row r="214">
          <cell r="D214" t="str">
            <v>Хасавюрт</v>
          </cell>
          <cell r="E214" t="str">
            <v>0500000900000</v>
          </cell>
        </row>
        <row r="215">
          <cell r="D215" t="str">
            <v>Южно-Сухокумск</v>
          </cell>
          <cell r="E215" t="str">
            <v>0500000500000</v>
          </cell>
        </row>
        <row r="216">
          <cell r="D216" t="str">
            <v>Биробиджан</v>
          </cell>
          <cell r="E216">
            <v>7900000100000</v>
          </cell>
        </row>
        <row r="217">
          <cell r="D217" t="str">
            <v>Облучье</v>
          </cell>
          <cell r="E217">
            <v>7900300100000</v>
          </cell>
        </row>
        <row r="218">
          <cell r="D218" t="str">
            <v>Балей</v>
          </cell>
        </row>
        <row r="219">
          <cell r="D219" t="str">
            <v>Борзя</v>
          </cell>
          <cell r="E219">
            <v>7500500100000</v>
          </cell>
        </row>
        <row r="220">
          <cell r="D220" t="str">
            <v>Карымское</v>
          </cell>
          <cell r="E220">
            <v>7501000000100</v>
          </cell>
        </row>
        <row r="221">
          <cell r="D221" t="str">
            <v>Краснокаменск</v>
          </cell>
        </row>
        <row r="222">
          <cell r="D222" t="str">
            <v>Могоча</v>
          </cell>
          <cell r="E222">
            <v>7501400100000</v>
          </cell>
        </row>
        <row r="223">
          <cell r="D223" t="str">
            <v>Нерчинск</v>
          </cell>
        </row>
        <row r="224">
          <cell r="D224" t="str">
            <v>Петровск-Забайкальский</v>
          </cell>
          <cell r="E224">
            <v>7501900100000</v>
          </cell>
        </row>
        <row r="225">
          <cell r="D225" t="str">
            <v>Сретенск</v>
          </cell>
        </row>
        <row r="226">
          <cell r="D226" t="str">
            <v>Хилок</v>
          </cell>
          <cell r="E226">
            <v>7502500100000</v>
          </cell>
        </row>
        <row r="227">
          <cell r="D227" t="str">
            <v>Чита</v>
          </cell>
          <cell r="E227">
            <v>7500000100000</v>
          </cell>
        </row>
        <row r="228">
          <cell r="D228" t="str">
            <v>Шилка</v>
          </cell>
          <cell r="E228">
            <v>7502800100000</v>
          </cell>
        </row>
        <row r="229">
          <cell r="D229" t="str">
            <v>Новая Чара</v>
          </cell>
          <cell r="E229">
            <v>7500800000600</v>
          </cell>
        </row>
        <row r="230">
          <cell r="D230" t="str">
            <v>Вичуга</v>
          </cell>
          <cell r="E230">
            <v>3700300100000</v>
          </cell>
        </row>
        <row r="231">
          <cell r="D231" t="str">
            <v>Гаврилов Посад</v>
          </cell>
          <cell r="E231">
            <v>3700400100000</v>
          </cell>
        </row>
        <row r="232">
          <cell r="D232" t="str">
            <v>Заволжск</v>
          </cell>
        </row>
        <row r="233">
          <cell r="D233" t="str">
            <v>Иваново</v>
          </cell>
          <cell r="E233">
            <v>3700000100000</v>
          </cell>
        </row>
        <row r="234">
          <cell r="D234" t="str">
            <v>Кинешма</v>
          </cell>
          <cell r="E234">
            <v>3700000200000</v>
          </cell>
        </row>
        <row r="235">
          <cell r="D235" t="str">
            <v>Комсомольск</v>
          </cell>
        </row>
        <row r="236">
          <cell r="D236" t="str">
            <v>Кохма</v>
          </cell>
          <cell r="E236">
            <v>3700100200000</v>
          </cell>
        </row>
        <row r="237">
          <cell r="D237" t="str">
            <v>Ладыгино</v>
          </cell>
          <cell r="E237">
            <v>3701900017700</v>
          </cell>
        </row>
        <row r="238">
          <cell r="D238" t="str">
            <v>Малаховская</v>
          </cell>
          <cell r="E238">
            <v>3701800004900</v>
          </cell>
        </row>
        <row r="239">
          <cell r="D239" t="str">
            <v>Наволоки</v>
          </cell>
        </row>
        <row r="240">
          <cell r="D240" t="str">
            <v>Плес</v>
          </cell>
        </row>
        <row r="241">
          <cell r="D241" t="str">
            <v>Приволжск</v>
          </cell>
        </row>
        <row r="242">
          <cell r="D242" t="str">
            <v>Пучеж</v>
          </cell>
        </row>
        <row r="243">
          <cell r="D243" t="str">
            <v>Родники</v>
          </cell>
        </row>
        <row r="244">
          <cell r="D244" t="str">
            <v>Савино</v>
          </cell>
          <cell r="E244">
            <v>3701600000100</v>
          </cell>
        </row>
        <row r="245">
          <cell r="D245" t="str">
            <v>Сахтыш</v>
          </cell>
          <cell r="E245">
            <v>3701700009600</v>
          </cell>
        </row>
        <row r="246">
          <cell r="D246" t="str">
            <v>Тейково</v>
          </cell>
          <cell r="E246">
            <v>3701700100000</v>
          </cell>
        </row>
        <row r="247">
          <cell r="D247" t="str">
            <v>Фурманов</v>
          </cell>
          <cell r="E247">
            <v>3701800100000</v>
          </cell>
        </row>
        <row r="248">
          <cell r="D248" t="str">
            <v>Шуя</v>
          </cell>
        </row>
        <row r="249">
          <cell r="D249" t="str">
            <v>Южа</v>
          </cell>
        </row>
        <row r="250">
          <cell r="D250" t="str">
            <v>Юрьевец</v>
          </cell>
        </row>
        <row r="251">
          <cell r="D251" t="str">
            <v>Карабулак</v>
          </cell>
          <cell r="E251" t="str">
            <v>0600000200000</v>
          </cell>
        </row>
        <row r="252">
          <cell r="D252" t="str">
            <v>Магас</v>
          </cell>
          <cell r="E252" t="str">
            <v>0600000100000</v>
          </cell>
        </row>
        <row r="253">
          <cell r="D253" t="str">
            <v>Малгобек</v>
          </cell>
          <cell r="E253" t="str">
            <v>0600000400000</v>
          </cell>
        </row>
        <row r="254">
          <cell r="D254" t="str">
            <v>Назрань</v>
          </cell>
          <cell r="E254" t="str">
            <v>0600000300000</v>
          </cell>
        </row>
        <row r="255">
          <cell r="D255" t="str">
            <v>Сунжа</v>
          </cell>
          <cell r="E255" t="str">
            <v>0600000500000</v>
          </cell>
        </row>
        <row r="256">
          <cell r="D256" t="str">
            <v>Алзамай</v>
          </cell>
        </row>
        <row r="257">
          <cell r="D257" t="str">
            <v>Ангарск</v>
          </cell>
          <cell r="E257">
            <v>3800000400000</v>
          </cell>
        </row>
        <row r="258">
          <cell r="D258" t="str">
            <v>Байкальск</v>
          </cell>
        </row>
        <row r="259">
          <cell r="D259" t="str">
            <v>Бирюсинск</v>
          </cell>
        </row>
        <row r="260">
          <cell r="D260" t="str">
            <v>Бодайбо</v>
          </cell>
          <cell r="E260">
            <v>3800000600000</v>
          </cell>
        </row>
        <row r="261">
          <cell r="D261" t="str">
            <v>Братск</v>
          </cell>
          <cell r="E261">
            <v>3800000500000</v>
          </cell>
        </row>
        <row r="262">
          <cell r="D262" t="str">
            <v>Вихоревка</v>
          </cell>
          <cell r="E262">
            <v>3800500200000</v>
          </cell>
        </row>
        <row r="263">
          <cell r="D263" t="str">
            <v>Железногорск-Илимский</v>
          </cell>
          <cell r="E263">
            <v>3801500100000</v>
          </cell>
        </row>
        <row r="264">
          <cell r="D264" t="str">
            <v>Зима</v>
          </cell>
          <cell r="E264">
            <v>3800000700000</v>
          </cell>
        </row>
        <row r="265">
          <cell r="D265" t="str">
            <v>Иркутск</v>
          </cell>
          <cell r="E265">
            <v>3800000300000</v>
          </cell>
        </row>
        <row r="266">
          <cell r="D266" t="str">
            <v>Иркутск-45</v>
          </cell>
          <cell r="E266">
            <v>3800000100000</v>
          </cell>
        </row>
        <row r="267">
          <cell r="D267" t="str">
            <v>Киренск</v>
          </cell>
        </row>
        <row r="268">
          <cell r="D268" t="str">
            <v>Нижнеудинск</v>
          </cell>
          <cell r="E268">
            <v>3800000800000</v>
          </cell>
        </row>
        <row r="269">
          <cell r="D269" t="str">
            <v>Саянск</v>
          </cell>
          <cell r="E269">
            <v>3800000200000</v>
          </cell>
        </row>
        <row r="270">
          <cell r="D270" t="str">
            <v>Свирск</v>
          </cell>
          <cell r="E270">
            <v>3800001600000</v>
          </cell>
        </row>
        <row r="271">
          <cell r="D271" t="str">
            <v>Слюдянка</v>
          </cell>
          <cell r="E271">
            <v>3801800100000</v>
          </cell>
        </row>
        <row r="272">
          <cell r="D272" t="str">
            <v>Тайшет</v>
          </cell>
          <cell r="E272">
            <v>3800000900000</v>
          </cell>
        </row>
        <row r="273">
          <cell r="D273" t="str">
            <v>Тулун</v>
          </cell>
          <cell r="E273">
            <v>3800001000000</v>
          </cell>
        </row>
        <row r="274">
          <cell r="D274" t="str">
            <v>Усолье-Сибирское</v>
          </cell>
          <cell r="E274">
            <v>3800001100000</v>
          </cell>
        </row>
        <row r="275">
          <cell r="D275" t="str">
            <v>Усть-Илимск</v>
          </cell>
          <cell r="E275">
            <v>3800001200000</v>
          </cell>
        </row>
        <row r="276">
          <cell r="D276" t="str">
            <v>Усть-Кут</v>
          </cell>
          <cell r="E276">
            <v>3800001300000</v>
          </cell>
        </row>
        <row r="277">
          <cell r="D277" t="str">
            <v>Черемхово</v>
          </cell>
          <cell r="E277">
            <v>3800001400000</v>
          </cell>
        </row>
        <row r="278">
          <cell r="D278" t="str">
            <v>Шелехов</v>
          </cell>
          <cell r="E278">
            <v>3800001500000</v>
          </cell>
        </row>
        <row r="279">
          <cell r="D279" t="str">
            <v>Баксан</v>
          </cell>
          <cell r="E279" t="str">
            <v>0700000300000</v>
          </cell>
        </row>
        <row r="280">
          <cell r="D280" t="str">
            <v>Майский</v>
          </cell>
          <cell r="E280">
            <v>700400100000</v>
          </cell>
        </row>
        <row r="281">
          <cell r="D281" t="str">
            <v>Нальчик</v>
          </cell>
          <cell r="E281" t="str">
            <v>0700000100000</v>
          </cell>
        </row>
        <row r="282">
          <cell r="D282" t="str">
            <v>Нарткала</v>
          </cell>
        </row>
        <row r="283">
          <cell r="D283" t="str">
            <v>Прохладный</v>
          </cell>
          <cell r="E283" t="str">
            <v>0700000200000</v>
          </cell>
        </row>
        <row r="284">
          <cell r="D284" t="str">
            <v>Терек</v>
          </cell>
        </row>
        <row r="285">
          <cell r="D285" t="str">
            <v>Тырныауз</v>
          </cell>
        </row>
        <row r="286">
          <cell r="D286" t="str">
            <v>Чегем</v>
          </cell>
        </row>
        <row r="287">
          <cell r="D287" t="str">
            <v>Багратионовск</v>
          </cell>
        </row>
        <row r="288">
          <cell r="D288" t="str">
            <v>Балтийск</v>
          </cell>
          <cell r="E288">
            <v>3901500100000</v>
          </cell>
        </row>
        <row r="289">
          <cell r="D289" t="str">
            <v>Гвардейск</v>
          </cell>
        </row>
        <row r="290">
          <cell r="D290" t="str">
            <v>Гурьевск</v>
          </cell>
        </row>
        <row r="291">
          <cell r="D291" t="str">
            <v>Гусев</v>
          </cell>
        </row>
        <row r="292">
          <cell r="D292" t="str">
            <v>Зеленоградск</v>
          </cell>
        </row>
        <row r="293">
          <cell r="D293" t="str">
            <v>Калининград</v>
          </cell>
          <cell r="E293">
            <v>3900000100000</v>
          </cell>
        </row>
        <row r="294">
          <cell r="D294" t="str">
            <v>Краснознаменск</v>
          </cell>
        </row>
        <row r="295">
          <cell r="D295" t="str">
            <v>Ладушкин</v>
          </cell>
          <cell r="E295">
            <v>3900000800000</v>
          </cell>
        </row>
        <row r="296">
          <cell r="D296" t="str">
            <v>Мамоново</v>
          </cell>
          <cell r="E296">
            <v>3900000900000</v>
          </cell>
        </row>
        <row r="297">
          <cell r="D297" t="str">
            <v>Неман</v>
          </cell>
        </row>
        <row r="298">
          <cell r="D298" t="str">
            <v>Нестеров</v>
          </cell>
        </row>
        <row r="299">
          <cell r="D299" t="str">
            <v>Озерск</v>
          </cell>
        </row>
        <row r="300">
          <cell r="D300" t="str">
            <v>Пионерский</v>
          </cell>
          <cell r="E300">
            <v>3900000300000</v>
          </cell>
        </row>
        <row r="301">
          <cell r="D301" t="str">
            <v>Полесск</v>
          </cell>
        </row>
        <row r="302">
          <cell r="D302" t="str">
            <v>Правдинск</v>
          </cell>
          <cell r="E302">
            <v>3901200100000</v>
          </cell>
        </row>
        <row r="303">
          <cell r="D303" t="str">
            <v>Приморск</v>
          </cell>
        </row>
        <row r="304">
          <cell r="D304" t="str">
            <v>Светлогорск</v>
          </cell>
          <cell r="E304">
            <v>3901600100000</v>
          </cell>
        </row>
        <row r="305">
          <cell r="D305" t="str">
            <v>Светлый</v>
          </cell>
          <cell r="E305">
            <v>3900000600000</v>
          </cell>
        </row>
        <row r="306">
          <cell r="D306" t="str">
            <v>Славск</v>
          </cell>
        </row>
        <row r="307">
          <cell r="D307" t="str">
            <v>Советск</v>
          </cell>
          <cell r="E307">
            <v>3900000700000</v>
          </cell>
        </row>
        <row r="308">
          <cell r="D308" t="str">
            <v>Черняховск</v>
          </cell>
        </row>
        <row r="309">
          <cell r="D309" t="str">
            <v>Городовиковск</v>
          </cell>
        </row>
        <row r="310">
          <cell r="D310" t="str">
            <v>Лагань</v>
          </cell>
        </row>
        <row r="311">
          <cell r="D311" t="str">
            <v>Элиста</v>
          </cell>
          <cell r="E311" t="str">
            <v>0800000100000</v>
          </cell>
        </row>
        <row r="312">
          <cell r="D312" t="str">
            <v>Балабаново</v>
          </cell>
          <cell r="E312">
            <v>4000400200000</v>
          </cell>
        </row>
        <row r="313">
          <cell r="D313" t="str">
            <v>Белоусово</v>
          </cell>
        </row>
        <row r="314">
          <cell r="D314" t="str">
            <v>Боровск</v>
          </cell>
          <cell r="E314">
            <v>4000400100000</v>
          </cell>
        </row>
        <row r="315">
          <cell r="D315" t="str">
            <v>Боровск-1</v>
          </cell>
        </row>
        <row r="316">
          <cell r="D316" t="str">
            <v>Ермолино</v>
          </cell>
        </row>
        <row r="317">
          <cell r="D317" t="str">
            <v>Жиздра</v>
          </cell>
        </row>
        <row r="318">
          <cell r="D318" t="str">
            <v>Жуков</v>
          </cell>
        </row>
        <row r="319">
          <cell r="D319" t="str">
            <v>Калуга</v>
          </cell>
          <cell r="E319">
            <v>4000000100000</v>
          </cell>
        </row>
        <row r="320">
          <cell r="D320" t="str">
            <v>Киров</v>
          </cell>
          <cell r="E320">
            <v>4001100100000</v>
          </cell>
        </row>
        <row r="321">
          <cell r="D321" t="str">
            <v>Козельск</v>
          </cell>
        </row>
        <row r="322">
          <cell r="D322" t="str">
            <v>Кондрово</v>
          </cell>
        </row>
        <row r="323">
          <cell r="D323" t="str">
            <v>Кременки</v>
          </cell>
        </row>
        <row r="324">
          <cell r="D324" t="str">
            <v>Людиново</v>
          </cell>
        </row>
        <row r="325">
          <cell r="D325" t="str">
            <v>Малоярославец</v>
          </cell>
          <cell r="E325">
            <v>4001500100000</v>
          </cell>
        </row>
        <row r="326">
          <cell r="D326" t="str">
            <v>Медынь</v>
          </cell>
        </row>
        <row r="327">
          <cell r="D327" t="str">
            <v>Мещовск</v>
          </cell>
        </row>
        <row r="328">
          <cell r="D328" t="str">
            <v>Мосальск</v>
          </cell>
        </row>
        <row r="329">
          <cell r="D329" t="str">
            <v>Обнинск</v>
          </cell>
          <cell r="E329">
            <v>4000000200000</v>
          </cell>
        </row>
        <row r="330">
          <cell r="D330" t="str">
            <v>Сосенский</v>
          </cell>
        </row>
        <row r="331">
          <cell r="D331" t="str">
            <v>Спас-Деменск</v>
          </cell>
        </row>
        <row r="332">
          <cell r="D332" t="str">
            <v>Сухиничи</v>
          </cell>
        </row>
        <row r="333">
          <cell r="D333" t="str">
            <v>Таруса</v>
          </cell>
        </row>
        <row r="334">
          <cell r="D334" t="str">
            <v>Юхнов</v>
          </cell>
        </row>
        <row r="335">
          <cell r="D335" t="str">
            <v>Юхнов-1</v>
          </cell>
        </row>
        <row r="336">
          <cell r="D336" t="str">
            <v>Юхнов-2</v>
          </cell>
        </row>
        <row r="337">
          <cell r="D337" t="str">
            <v>Вилючинск</v>
          </cell>
          <cell r="E337">
            <v>4100000200000</v>
          </cell>
        </row>
        <row r="338">
          <cell r="D338" t="str">
            <v>Елизово</v>
          </cell>
        </row>
        <row r="339">
          <cell r="D339" t="str">
            <v>Петропавловск-Камчатский</v>
          </cell>
          <cell r="E339">
            <v>4100000100000</v>
          </cell>
        </row>
        <row r="340">
          <cell r="D340" t="str">
            <v>Карачаевск</v>
          </cell>
          <cell r="E340" t="str">
            <v>0900000200000</v>
          </cell>
        </row>
        <row r="341">
          <cell r="D341" t="str">
            <v>Теберда</v>
          </cell>
          <cell r="E341" t="str">
            <v>0900000300000</v>
          </cell>
        </row>
        <row r="342">
          <cell r="D342" t="str">
            <v>Усть-Джегута</v>
          </cell>
        </row>
        <row r="343">
          <cell r="D343" t="str">
            <v>Черкесск</v>
          </cell>
          <cell r="E343" t="str">
            <v>0900000100000</v>
          </cell>
        </row>
        <row r="344">
          <cell r="D344" t="str">
            <v>Беломорск</v>
          </cell>
          <cell r="E344">
            <v>1000200100000</v>
          </cell>
        </row>
        <row r="345">
          <cell r="D345" t="str">
            <v>Кемь</v>
          </cell>
        </row>
        <row r="346">
          <cell r="D346" t="str">
            <v>Кондопога</v>
          </cell>
          <cell r="E346">
            <v>1000500100000</v>
          </cell>
        </row>
        <row r="347">
          <cell r="D347" t="str">
            <v>Костомукша</v>
          </cell>
          <cell r="E347">
            <v>1000000400000</v>
          </cell>
        </row>
        <row r="348">
          <cell r="D348" t="str">
            <v>Лахденпохья</v>
          </cell>
          <cell r="E348">
            <v>1000600100000</v>
          </cell>
        </row>
        <row r="349">
          <cell r="D349" t="str">
            <v>Медвежьегорск</v>
          </cell>
          <cell r="E349">
            <v>1000800100000</v>
          </cell>
        </row>
        <row r="350">
          <cell r="D350" t="str">
            <v>Олонец</v>
          </cell>
          <cell r="E350">
            <v>1001000100000</v>
          </cell>
        </row>
        <row r="351">
          <cell r="D351" t="str">
            <v>Петрозаводск</v>
          </cell>
          <cell r="E351">
            <v>1000000100000</v>
          </cell>
        </row>
        <row r="352">
          <cell r="D352" t="str">
            <v>Питкяранта</v>
          </cell>
          <cell r="E352">
            <v>1001100100000</v>
          </cell>
        </row>
        <row r="353">
          <cell r="D353" t="str">
            <v>Пудож</v>
          </cell>
        </row>
        <row r="354">
          <cell r="D354" t="str">
            <v>Сегежа</v>
          </cell>
          <cell r="E354">
            <v>1001400100000</v>
          </cell>
        </row>
        <row r="355">
          <cell r="D355" t="str">
            <v>Сортавала</v>
          </cell>
          <cell r="E355">
            <v>1000000700000</v>
          </cell>
        </row>
        <row r="356">
          <cell r="D356" t="str">
            <v>Суоярви</v>
          </cell>
          <cell r="E356">
            <v>1001500100000</v>
          </cell>
        </row>
        <row r="357">
          <cell r="D357" t="str">
            <v>Анжеро-Судженск</v>
          </cell>
          <cell r="E357">
            <v>4200000200000</v>
          </cell>
        </row>
        <row r="358">
          <cell r="D358" t="str">
            <v>Белово</v>
          </cell>
          <cell r="E358">
            <v>4200001500000</v>
          </cell>
        </row>
        <row r="359">
          <cell r="D359" t="str">
            <v>Березовский</v>
          </cell>
          <cell r="E359">
            <v>4200000300000</v>
          </cell>
        </row>
        <row r="360">
          <cell r="D360" t="str">
            <v>Гурьевск</v>
          </cell>
        </row>
        <row r="361">
          <cell r="D361" t="str">
            <v>Калтан</v>
          </cell>
          <cell r="E361">
            <v>4200000400000</v>
          </cell>
        </row>
        <row r="362">
          <cell r="D362" t="str">
            <v>Кемерово</v>
          </cell>
          <cell r="E362">
            <v>4200000900000</v>
          </cell>
        </row>
        <row r="363">
          <cell r="D363" t="str">
            <v>Киселевск</v>
          </cell>
          <cell r="E363">
            <v>4200000500000</v>
          </cell>
        </row>
        <row r="364">
          <cell r="D364" t="str">
            <v>Ленинск-Кузнецкий</v>
          </cell>
          <cell r="E364">
            <v>4200001000000</v>
          </cell>
        </row>
        <row r="365">
          <cell r="D365" t="str">
            <v>Мариинск</v>
          </cell>
          <cell r="E365">
            <v>4200700100000</v>
          </cell>
        </row>
        <row r="366">
          <cell r="D366" t="str">
            <v>Междуреченск</v>
          </cell>
          <cell r="E366">
            <v>4200001600000</v>
          </cell>
        </row>
        <row r="367">
          <cell r="D367" t="str">
            <v>Мыски</v>
          </cell>
          <cell r="E367">
            <v>4200000600000</v>
          </cell>
        </row>
        <row r="368">
          <cell r="D368" t="str">
            <v>Новокузнецк</v>
          </cell>
          <cell r="E368">
            <v>4200001200000</v>
          </cell>
        </row>
        <row r="369">
          <cell r="D369" t="str">
            <v>Осинники</v>
          </cell>
          <cell r="E369">
            <v>4200000700000</v>
          </cell>
        </row>
        <row r="370">
          <cell r="D370" t="str">
            <v>Полысаево</v>
          </cell>
          <cell r="E370">
            <v>4200001100000</v>
          </cell>
        </row>
        <row r="371">
          <cell r="D371" t="str">
            <v>Прокопьевск</v>
          </cell>
          <cell r="E371">
            <v>4200001300000</v>
          </cell>
        </row>
        <row r="372">
          <cell r="D372" t="str">
            <v>Салаир</v>
          </cell>
        </row>
        <row r="373">
          <cell r="D373" t="str">
            <v>Тайга</v>
          </cell>
          <cell r="E373">
            <v>4200000800000</v>
          </cell>
        </row>
        <row r="374">
          <cell r="D374" t="str">
            <v>Таштагол</v>
          </cell>
          <cell r="E374">
            <v>4201200100000</v>
          </cell>
        </row>
        <row r="375">
          <cell r="D375" t="str">
            <v>Топки</v>
          </cell>
          <cell r="E375">
            <v>4201400100000</v>
          </cell>
        </row>
        <row r="376">
          <cell r="D376" t="str">
            <v>Юрга</v>
          </cell>
          <cell r="E376">
            <v>4200001400000</v>
          </cell>
        </row>
        <row r="377">
          <cell r="D377" t="str">
            <v>Белая Холуница</v>
          </cell>
        </row>
        <row r="378">
          <cell r="D378" t="str">
            <v>Вятские Поляны</v>
          </cell>
          <cell r="E378">
            <v>4300800100000</v>
          </cell>
        </row>
        <row r="379">
          <cell r="D379" t="str">
            <v>Гостовский</v>
          </cell>
          <cell r="E379">
            <v>4303800003100</v>
          </cell>
        </row>
        <row r="380">
          <cell r="D380" t="str">
            <v>Зуевка</v>
          </cell>
          <cell r="E380">
            <v>4301000100000</v>
          </cell>
        </row>
        <row r="381">
          <cell r="D381" t="str">
            <v xml:space="preserve">Киров </v>
          </cell>
          <cell r="E381">
            <v>4300000100000</v>
          </cell>
        </row>
        <row r="382">
          <cell r="D382" t="str">
            <v>Кирово-Чепецк</v>
          </cell>
          <cell r="E382">
            <v>4300000400000</v>
          </cell>
        </row>
        <row r="383">
          <cell r="D383" t="str">
            <v>Кирс</v>
          </cell>
        </row>
        <row r="384">
          <cell r="D384" t="str">
            <v>Котельнич</v>
          </cell>
        </row>
        <row r="385">
          <cell r="D385" t="str">
            <v>Луза</v>
          </cell>
        </row>
        <row r="386">
          <cell r="D386" t="str">
            <v>Малмыж</v>
          </cell>
        </row>
        <row r="387">
          <cell r="D387" t="str">
            <v>Мураши</v>
          </cell>
        </row>
        <row r="388">
          <cell r="D388" t="str">
            <v>Нолинск</v>
          </cell>
        </row>
        <row r="389">
          <cell r="D389" t="str">
            <v>Омутнинск</v>
          </cell>
        </row>
        <row r="390">
          <cell r="D390" t="str">
            <v>Орлов</v>
          </cell>
        </row>
        <row r="391">
          <cell r="D391" t="str">
            <v>Слободской</v>
          </cell>
        </row>
        <row r="392">
          <cell r="D392" t="str">
            <v>Советск</v>
          </cell>
        </row>
        <row r="393">
          <cell r="D393" t="str">
            <v>Сосновка</v>
          </cell>
        </row>
        <row r="394">
          <cell r="D394" t="str">
            <v>Уржум</v>
          </cell>
        </row>
        <row r="395">
          <cell r="D395" t="str">
            <v>Яранск</v>
          </cell>
        </row>
        <row r="396">
          <cell r="D396" t="str">
            <v>Воркута</v>
          </cell>
          <cell r="E396">
            <v>1100000200000</v>
          </cell>
        </row>
        <row r="397">
          <cell r="D397" t="str">
            <v>Вуктыл</v>
          </cell>
          <cell r="E397">
            <v>1100000300000</v>
          </cell>
        </row>
        <row r="398">
          <cell r="D398" t="str">
            <v>Елецкий</v>
          </cell>
          <cell r="E398">
            <v>1100000200400</v>
          </cell>
        </row>
        <row r="399">
          <cell r="D399" t="str">
            <v>Емва</v>
          </cell>
          <cell r="E399">
            <v>1100600100000</v>
          </cell>
        </row>
        <row r="400">
          <cell r="D400" t="str">
            <v>Инта</v>
          </cell>
          <cell r="E400">
            <v>1100000400000</v>
          </cell>
        </row>
        <row r="401">
          <cell r="D401" t="str">
            <v>Мадмас</v>
          </cell>
          <cell r="E401">
            <v>1101700003300</v>
          </cell>
        </row>
        <row r="402">
          <cell r="D402" t="str">
            <v>Микунь</v>
          </cell>
          <cell r="E402">
            <v>1101700200000</v>
          </cell>
        </row>
        <row r="403">
          <cell r="D403" t="str">
            <v>Мозындор</v>
          </cell>
          <cell r="E403">
            <v>1101500003600</v>
          </cell>
        </row>
        <row r="404">
          <cell r="D404" t="str">
            <v>Печора</v>
          </cell>
          <cell r="E404">
            <v>1100000500000</v>
          </cell>
        </row>
        <row r="405">
          <cell r="D405" t="str">
            <v>Сивомаскинский</v>
          </cell>
          <cell r="E405">
            <v>1100000202500</v>
          </cell>
        </row>
        <row r="406">
          <cell r="D406" t="str">
            <v>Сосногорск</v>
          </cell>
          <cell r="E406">
            <v>1100000600000</v>
          </cell>
        </row>
        <row r="407">
          <cell r="D407" t="str">
            <v>Сыктывкар</v>
          </cell>
          <cell r="E407">
            <v>1100000100000</v>
          </cell>
        </row>
        <row r="408">
          <cell r="D408" t="str">
            <v>Троицко-Печорск</v>
          </cell>
          <cell r="E408">
            <v>1101400000100</v>
          </cell>
        </row>
        <row r="409">
          <cell r="D409" t="str">
            <v>Усинск</v>
          </cell>
          <cell r="E409">
            <v>1100000700000</v>
          </cell>
        </row>
        <row r="410">
          <cell r="D410" t="str">
            <v>Ухта</v>
          </cell>
          <cell r="E410">
            <v>1100000800000</v>
          </cell>
        </row>
        <row r="411">
          <cell r="D411" t="str">
            <v>Бродни</v>
          </cell>
          <cell r="E411">
            <v>4400300002400</v>
          </cell>
        </row>
        <row r="412">
          <cell r="D412" t="str">
            <v>Буй</v>
          </cell>
          <cell r="E412">
            <v>4400300100000</v>
          </cell>
        </row>
        <row r="413">
          <cell r="D413" t="str">
            <v>Волгореченск</v>
          </cell>
          <cell r="E413">
            <v>4400000200000</v>
          </cell>
        </row>
        <row r="414">
          <cell r="D414" t="str">
            <v>Галич</v>
          </cell>
          <cell r="E414">
            <v>4400500100000</v>
          </cell>
        </row>
        <row r="415">
          <cell r="D415" t="str">
            <v>Зебляки</v>
          </cell>
          <cell r="E415">
            <v>4402400005800</v>
          </cell>
        </row>
        <row r="416">
          <cell r="D416" t="str">
            <v>Кологрив</v>
          </cell>
        </row>
        <row r="417">
          <cell r="D417" t="str">
            <v>Кострома</v>
          </cell>
          <cell r="E417">
            <v>4400000300000</v>
          </cell>
        </row>
        <row r="418">
          <cell r="D418" t="str">
            <v>Макарьев</v>
          </cell>
        </row>
        <row r="419">
          <cell r="D419" t="str">
            <v>Мантурово</v>
          </cell>
        </row>
        <row r="420">
          <cell r="D420" t="str">
            <v>Нерехта</v>
          </cell>
          <cell r="E420">
            <v>4401300100000</v>
          </cell>
        </row>
        <row r="421">
          <cell r="D421" t="str">
            <v>Нея</v>
          </cell>
        </row>
        <row r="422">
          <cell r="D422" t="str">
            <v>Николо-Полома</v>
          </cell>
          <cell r="E422">
            <v>4401700006700</v>
          </cell>
        </row>
        <row r="423">
          <cell r="D423" t="str">
            <v>Поназырево</v>
          </cell>
          <cell r="E423">
            <v>4401800000100</v>
          </cell>
        </row>
        <row r="424">
          <cell r="D424" t="str">
            <v>Рожново</v>
          </cell>
          <cell r="E424">
            <v>4400300024700</v>
          </cell>
        </row>
        <row r="425">
          <cell r="D425" t="str">
            <v>Россолово</v>
          </cell>
          <cell r="E425">
            <v>4400500055400</v>
          </cell>
        </row>
        <row r="426">
          <cell r="D426" t="str">
            <v>Сендега</v>
          </cell>
          <cell r="E426">
            <v>4400100020400</v>
          </cell>
        </row>
        <row r="427">
          <cell r="D427" t="str">
            <v>Солигалич</v>
          </cell>
        </row>
        <row r="428">
          <cell r="D428" t="str">
            <v>Судиславль</v>
          </cell>
          <cell r="E428">
            <v>4402100016600</v>
          </cell>
        </row>
        <row r="429">
          <cell r="D429" t="str">
            <v>Тёбза</v>
          </cell>
          <cell r="E429">
            <v>4400500024700</v>
          </cell>
        </row>
        <row r="430">
          <cell r="D430" t="str">
            <v>Чухлома</v>
          </cell>
        </row>
        <row r="431">
          <cell r="D431" t="str">
            <v>Шарья</v>
          </cell>
          <cell r="E431">
            <v>4402400100000</v>
          </cell>
        </row>
        <row r="432">
          <cell r="D432" t="str">
            <v>Абинск</v>
          </cell>
          <cell r="E432">
            <v>2300200100000</v>
          </cell>
        </row>
        <row r="433">
          <cell r="D433" t="str">
            <v>Анапа</v>
          </cell>
          <cell r="E433">
            <v>2300300100000</v>
          </cell>
        </row>
        <row r="434">
          <cell r="D434" t="str">
            <v>Апшеронск</v>
          </cell>
        </row>
        <row r="435">
          <cell r="D435" t="str">
            <v>Армавир</v>
          </cell>
          <cell r="E435">
            <v>2300000200000</v>
          </cell>
        </row>
        <row r="436">
          <cell r="D436" t="str">
            <v>Афипский</v>
          </cell>
          <cell r="E436">
            <v>2302900000700</v>
          </cell>
        </row>
        <row r="437">
          <cell r="D437" t="str">
            <v>Белореченск</v>
          </cell>
          <cell r="E437">
            <v>2300600100000</v>
          </cell>
        </row>
        <row r="438">
          <cell r="D438" t="str">
            <v>Брюховецкая</v>
          </cell>
          <cell r="E438">
            <v>2300700000100</v>
          </cell>
        </row>
        <row r="439">
          <cell r="D439" t="str">
            <v>Варениковская</v>
          </cell>
          <cell r="E439">
            <v>2301800001200</v>
          </cell>
        </row>
        <row r="440">
          <cell r="D440" t="str">
            <v>Вышестеблиевская</v>
          </cell>
          <cell r="E440">
            <v>2303300001200</v>
          </cell>
        </row>
        <row r="441">
          <cell r="D441" t="str">
            <v>Геленджик</v>
          </cell>
          <cell r="E441">
            <v>2300000300000</v>
          </cell>
        </row>
        <row r="442">
          <cell r="D442" t="str">
            <v>Грушовая Балка</v>
          </cell>
          <cell r="E442">
            <v>2300000601000</v>
          </cell>
        </row>
        <row r="443">
          <cell r="D443" t="str">
            <v>Каневская</v>
          </cell>
          <cell r="E443">
            <v>2301400000100</v>
          </cell>
        </row>
        <row r="444">
          <cell r="D444" t="str">
            <v>Горячий Ключ</v>
          </cell>
          <cell r="E444">
            <v>2300000400000</v>
          </cell>
        </row>
        <row r="445">
          <cell r="D445" t="str">
            <v>Гулькевичи</v>
          </cell>
          <cell r="E445">
            <v>2300900100000</v>
          </cell>
        </row>
        <row r="446">
          <cell r="D446" t="str">
            <v>Ейск</v>
          </cell>
          <cell r="E446">
            <v>2301100100000</v>
          </cell>
        </row>
        <row r="447">
          <cell r="D447" t="str">
            <v>Кореновск</v>
          </cell>
          <cell r="E447">
            <v>2301500100000</v>
          </cell>
        </row>
        <row r="448">
          <cell r="D448" t="str">
            <v>Краснодар</v>
          </cell>
          <cell r="E448">
            <v>2300000100000</v>
          </cell>
        </row>
        <row r="449">
          <cell r="D449" t="str">
            <v>Кропоткин</v>
          </cell>
          <cell r="E449">
            <v>2301200100000</v>
          </cell>
        </row>
        <row r="450">
          <cell r="D450" t="str">
            <v>Крымск</v>
          </cell>
          <cell r="E450">
            <v>2301800100000</v>
          </cell>
        </row>
        <row r="451">
          <cell r="D451" t="str">
            <v>Курганинск</v>
          </cell>
        </row>
        <row r="452">
          <cell r="D452" t="str">
            <v>Лабинск</v>
          </cell>
          <cell r="E452">
            <v>2302100100000</v>
          </cell>
        </row>
        <row r="453">
          <cell r="D453" t="str">
            <v>Мирный</v>
          </cell>
          <cell r="E453">
            <v>2301500001900</v>
          </cell>
        </row>
        <row r="454">
          <cell r="D454" t="str">
            <v>Новокубанск</v>
          </cell>
        </row>
        <row r="455">
          <cell r="D455" t="str">
            <v>Новороссийск</v>
          </cell>
          <cell r="E455">
            <v>2300000600000</v>
          </cell>
        </row>
        <row r="456">
          <cell r="D456" t="str">
            <v>Полтавская</v>
          </cell>
          <cell r="E456">
            <v>2301600000100</v>
          </cell>
        </row>
        <row r="457">
          <cell r="D457" t="str">
            <v>Приморско-Ахтарск</v>
          </cell>
        </row>
        <row r="458">
          <cell r="D458" t="str">
            <v>Сенной</v>
          </cell>
          <cell r="E458">
            <v>2303300003200</v>
          </cell>
        </row>
        <row r="459">
          <cell r="D459" t="str">
            <v>Славянск-на-Кубани</v>
          </cell>
          <cell r="E459">
            <v>2303000100000</v>
          </cell>
        </row>
        <row r="460">
          <cell r="D460" t="str">
            <v>Сочи</v>
          </cell>
          <cell r="E460">
            <v>2300000700000</v>
          </cell>
        </row>
        <row r="461">
          <cell r="D461" t="str">
            <v>Тамань</v>
          </cell>
          <cell r="E461">
            <v>2303300003700</v>
          </cell>
        </row>
        <row r="462">
          <cell r="D462" t="str">
            <v>Темрюк</v>
          </cell>
          <cell r="E462">
            <v>2303300100000</v>
          </cell>
        </row>
        <row r="463">
          <cell r="D463" t="str">
            <v>Тимашевск</v>
          </cell>
          <cell r="E463">
            <v>2303400100000</v>
          </cell>
        </row>
        <row r="464">
          <cell r="D464" t="str">
            <v>Тихорецк</v>
          </cell>
          <cell r="E464">
            <v>2303500100000</v>
          </cell>
        </row>
        <row r="465">
          <cell r="D465" t="str">
            <v>Туапсе</v>
          </cell>
        </row>
        <row r="466">
          <cell r="D466" t="str">
            <v>Усть-Лабинск</v>
          </cell>
          <cell r="E466">
            <v>2303800100000</v>
          </cell>
        </row>
        <row r="467">
          <cell r="D467" t="str">
            <v>Хадыженск</v>
          </cell>
        </row>
        <row r="468">
          <cell r="D468" t="str">
            <v>Чушка</v>
          </cell>
          <cell r="E468">
            <v>2303300004100</v>
          </cell>
        </row>
        <row r="469">
          <cell r="D469" t="str">
            <v>Юровка</v>
          </cell>
          <cell r="E469">
            <v>2300300005300</v>
          </cell>
        </row>
        <row r="470">
          <cell r="D470" t="str">
            <v>Артемовск</v>
          </cell>
        </row>
        <row r="471">
          <cell r="D471" t="str">
            <v>Ачинск</v>
          </cell>
          <cell r="E471">
            <v>2400001200000</v>
          </cell>
        </row>
        <row r="472">
          <cell r="D472" t="str">
            <v>Боготол</v>
          </cell>
          <cell r="E472">
            <v>2400001300000</v>
          </cell>
        </row>
        <row r="473">
          <cell r="D473" t="str">
            <v>Бородино</v>
          </cell>
          <cell r="E473">
            <v>2400000200000</v>
          </cell>
        </row>
        <row r="474">
          <cell r="D474" t="str">
            <v>Дивногорск</v>
          </cell>
          <cell r="E474">
            <v>2400000300000</v>
          </cell>
        </row>
        <row r="475">
          <cell r="D475" t="str">
            <v>Дудинка</v>
          </cell>
        </row>
        <row r="476">
          <cell r="D476" t="str">
            <v>Енисейск</v>
          </cell>
          <cell r="E476">
            <v>2400001400000</v>
          </cell>
        </row>
        <row r="477">
          <cell r="D477" t="str">
            <v>Железногорск</v>
          </cell>
          <cell r="E477">
            <v>2400000400000</v>
          </cell>
        </row>
        <row r="478">
          <cell r="D478" t="str">
            <v>Заозерный</v>
          </cell>
          <cell r="E478">
            <v>2403301500000</v>
          </cell>
        </row>
        <row r="479">
          <cell r="D479" t="str">
            <v>Зеленогорск</v>
          </cell>
          <cell r="E479">
            <v>2400000500000</v>
          </cell>
        </row>
        <row r="480">
          <cell r="D480" t="str">
            <v>Зерцалы</v>
          </cell>
          <cell r="E480">
            <v>2400300011600</v>
          </cell>
        </row>
        <row r="481">
          <cell r="D481" t="str">
            <v>Игарка</v>
          </cell>
          <cell r="E481">
            <v>2403801700000</v>
          </cell>
        </row>
        <row r="482">
          <cell r="D482" t="str">
            <v>Канск</v>
          </cell>
          <cell r="E482">
            <v>2400001600000</v>
          </cell>
        </row>
        <row r="483">
          <cell r="D483" t="str">
            <v>Кодинск</v>
          </cell>
          <cell r="E483">
            <v>2402100100000</v>
          </cell>
        </row>
        <row r="484">
          <cell r="D484" t="str">
            <v>Красноярск</v>
          </cell>
          <cell r="E484">
            <v>2400000100000</v>
          </cell>
        </row>
        <row r="485">
          <cell r="D485" t="str">
            <v>Лесосибирск</v>
          </cell>
          <cell r="E485">
            <v>2400000800000</v>
          </cell>
        </row>
        <row r="486">
          <cell r="D486" t="str">
            <v>Минусинск</v>
          </cell>
          <cell r="E486">
            <v>2400001700000</v>
          </cell>
        </row>
        <row r="487">
          <cell r="D487" t="str">
            <v>Назарово</v>
          </cell>
          <cell r="E487">
            <v>2400001800000</v>
          </cell>
        </row>
        <row r="488">
          <cell r="D488" t="str">
            <v>Нижняя Пойма</v>
          </cell>
          <cell r="E488">
            <v>2402900003000</v>
          </cell>
        </row>
        <row r="489">
          <cell r="D489" t="str">
            <v>Норильск</v>
          </cell>
          <cell r="E489">
            <v>2400000900000</v>
          </cell>
        </row>
        <row r="490">
          <cell r="D490" t="str">
            <v>Сосновоборск</v>
          </cell>
          <cell r="E490">
            <v>2400001000000</v>
          </cell>
        </row>
        <row r="491">
          <cell r="D491" t="str">
            <v>Ужур</v>
          </cell>
          <cell r="E491">
            <v>2404000100000</v>
          </cell>
        </row>
        <row r="492">
          <cell r="D492" t="str">
            <v>Уяр</v>
          </cell>
        </row>
        <row r="493">
          <cell r="D493" t="str">
            <v>Шарыпово</v>
          </cell>
          <cell r="E493">
            <v>2400001900000</v>
          </cell>
        </row>
        <row r="494">
          <cell r="D494" t="str">
            <v>Алупка</v>
          </cell>
        </row>
        <row r="495">
          <cell r="D495" t="str">
            <v>Алушта</v>
          </cell>
          <cell r="E495">
            <v>9100001100000</v>
          </cell>
        </row>
        <row r="496">
          <cell r="D496" t="str">
            <v>Армянск</v>
          </cell>
          <cell r="E496">
            <v>9100000200000</v>
          </cell>
        </row>
        <row r="497">
          <cell r="D497" t="str">
            <v>Армянськ</v>
          </cell>
        </row>
        <row r="498">
          <cell r="D498" t="str">
            <v>Бахчисарай</v>
          </cell>
        </row>
        <row r="499">
          <cell r="D499" t="str">
            <v>Белогорск</v>
          </cell>
        </row>
        <row r="500">
          <cell r="D500" t="str">
            <v>Джанкой</v>
          </cell>
          <cell r="E500">
            <v>9100000600000</v>
          </cell>
        </row>
        <row r="501">
          <cell r="D501" t="str">
            <v>Евпатория</v>
          </cell>
          <cell r="E501">
            <v>9100000900000</v>
          </cell>
        </row>
        <row r="502">
          <cell r="D502" t="str">
            <v>Керчь</v>
          </cell>
          <cell r="E502">
            <v>9100000100000</v>
          </cell>
        </row>
        <row r="503">
          <cell r="D503" t="str">
            <v>Красноперекопск</v>
          </cell>
          <cell r="E503">
            <v>9100000400000</v>
          </cell>
        </row>
        <row r="504">
          <cell r="D504" t="str">
            <v>Подгорное</v>
          </cell>
        </row>
        <row r="505">
          <cell r="D505" t="str">
            <v>Саки</v>
          </cell>
          <cell r="E505">
            <v>9100000300000</v>
          </cell>
        </row>
        <row r="506">
          <cell r="D506" t="str">
            <v>Симферополь</v>
          </cell>
          <cell r="E506">
            <v>9100000700000</v>
          </cell>
        </row>
        <row r="507">
          <cell r="D507" t="str">
            <v>Старый крым</v>
          </cell>
        </row>
        <row r="508">
          <cell r="D508" t="str">
            <v>Судак</v>
          </cell>
          <cell r="E508">
            <v>9100000500000</v>
          </cell>
        </row>
        <row r="509">
          <cell r="D509" t="str">
            <v>Феодосия</v>
          </cell>
          <cell r="E509">
            <v>9100001000000</v>
          </cell>
        </row>
        <row r="510">
          <cell r="D510" t="str">
            <v>Щелкино</v>
          </cell>
        </row>
        <row r="511">
          <cell r="D511" t="str">
            <v>Ялта</v>
          </cell>
          <cell r="E511">
            <v>9100000800000</v>
          </cell>
        </row>
        <row r="512">
          <cell r="D512" t="str">
            <v>Далматово</v>
          </cell>
        </row>
        <row r="513">
          <cell r="D513" t="str">
            <v>Катайск</v>
          </cell>
          <cell r="E513">
            <v>4500800100000</v>
          </cell>
        </row>
        <row r="514">
          <cell r="D514" t="str">
            <v>Курган</v>
          </cell>
          <cell r="E514">
            <v>4500000100000</v>
          </cell>
        </row>
        <row r="515">
          <cell r="D515" t="str">
            <v>Куртамыш</v>
          </cell>
        </row>
        <row r="516">
          <cell r="D516" t="str">
            <v>Макушино</v>
          </cell>
          <cell r="E516">
            <v>4501200100000</v>
          </cell>
        </row>
        <row r="517">
          <cell r="D517" t="str">
            <v>Петухово</v>
          </cell>
          <cell r="E517">
            <v>4501500100000</v>
          </cell>
        </row>
        <row r="518">
          <cell r="D518" t="str">
            <v>Шадринск</v>
          </cell>
          <cell r="E518">
            <v>4500000200000</v>
          </cell>
        </row>
        <row r="519">
          <cell r="D519" t="str">
            <v>Шумиха</v>
          </cell>
        </row>
        <row r="520">
          <cell r="D520" t="str">
            <v>Щучье</v>
          </cell>
          <cell r="E520">
            <v>4502400100000</v>
          </cell>
        </row>
        <row r="521">
          <cell r="D521" t="str">
            <v>Дмитриев</v>
          </cell>
        </row>
        <row r="522">
          <cell r="D522" t="str">
            <v>Железногорск</v>
          </cell>
          <cell r="E522">
            <v>4600000300000</v>
          </cell>
        </row>
        <row r="523">
          <cell r="D523" t="str">
            <v>Курск</v>
          </cell>
          <cell r="E523">
            <v>4600000100000</v>
          </cell>
        </row>
        <row r="524">
          <cell r="D524" t="str">
            <v>Курчатов</v>
          </cell>
          <cell r="E524">
            <v>4600000200000</v>
          </cell>
        </row>
        <row r="525">
          <cell r="D525" t="str">
            <v>Льгов</v>
          </cell>
          <cell r="E525">
            <v>4600000400000</v>
          </cell>
        </row>
        <row r="526">
          <cell r="D526" t="str">
            <v>Обоянь</v>
          </cell>
        </row>
        <row r="527">
          <cell r="D527" t="str">
            <v>Рыльск</v>
          </cell>
        </row>
        <row r="528">
          <cell r="D528" t="str">
            <v>Суджа</v>
          </cell>
        </row>
        <row r="529">
          <cell r="D529" t="str">
            <v>Фатеж</v>
          </cell>
        </row>
        <row r="530">
          <cell r="D530" t="str">
            <v>Щигры</v>
          </cell>
          <cell r="E530">
            <v>4600000500000</v>
          </cell>
        </row>
        <row r="531">
          <cell r="D531" t="str">
            <v>Бокситогорск</v>
          </cell>
        </row>
        <row r="532">
          <cell r="D532" t="str">
            <v>Волосово</v>
          </cell>
          <cell r="E532">
            <v>4700300100000</v>
          </cell>
        </row>
        <row r="533">
          <cell r="D533" t="str">
            <v>Волхов</v>
          </cell>
          <cell r="E533">
            <v>4700400100000</v>
          </cell>
        </row>
        <row r="534">
          <cell r="D534" t="str">
            <v>Всеволожск</v>
          </cell>
          <cell r="E534">
            <v>4700500100000</v>
          </cell>
        </row>
        <row r="535">
          <cell r="D535" t="str">
            <v>Выборг</v>
          </cell>
          <cell r="E535">
            <v>4700600100000</v>
          </cell>
        </row>
        <row r="536">
          <cell r="D536" t="str">
            <v>Высоцк</v>
          </cell>
        </row>
        <row r="537">
          <cell r="D537" t="str">
            <v>Гатчина</v>
          </cell>
          <cell r="E537">
            <v>4700700100000</v>
          </cell>
        </row>
        <row r="538">
          <cell r="D538" t="str">
            <v>Ивангород</v>
          </cell>
          <cell r="E538">
            <v>4700801100000</v>
          </cell>
        </row>
        <row r="539">
          <cell r="D539" t="str">
            <v>Каменногорск</v>
          </cell>
          <cell r="E539">
            <v>4700600300000</v>
          </cell>
        </row>
        <row r="540">
          <cell r="D540" t="str">
            <v>Кингисепп</v>
          </cell>
          <cell r="E540">
            <v>4700800100000</v>
          </cell>
        </row>
        <row r="541">
          <cell r="D541" t="str">
            <v>Кириши</v>
          </cell>
          <cell r="E541">
            <v>4700900100000</v>
          </cell>
        </row>
        <row r="542">
          <cell r="D542" t="str">
            <v>Кировск</v>
          </cell>
        </row>
        <row r="543">
          <cell r="D543" t="str">
            <v>Коммунар</v>
          </cell>
          <cell r="E543">
            <v>4700700200000</v>
          </cell>
        </row>
        <row r="544">
          <cell r="D544" t="str">
            <v>Лодейное Поле</v>
          </cell>
        </row>
        <row r="545">
          <cell r="D545" t="str">
            <v>Луга</v>
          </cell>
          <cell r="E545">
            <v>4701300100000</v>
          </cell>
        </row>
        <row r="546">
          <cell r="D546" t="str">
            <v>Любань</v>
          </cell>
        </row>
        <row r="547">
          <cell r="D547" t="str">
            <v>Никольское</v>
          </cell>
        </row>
        <row r="548">
          <cell r="D548" t="str">
            <v>Новая Ладога</v>
          </cell>
        </row>
        <row r="549">
          <cell r="D549" t="str">
            <v>Отрадное</v>
          </cell>
          <cell r="E549">
            <v>4701000200000</v>
          </cell>
        </row>
        <row r="550">
          <cell r="D550" t="str">
            <v>Пикалево</v>
          </cell>
          <cell r="E550">
            <v>4700200200000</v>
          </cell>
        </row>
        <row r="551">
          <cell r="D551" t="str">
            <v>Подпорожье</v>
          </cell>
          <cell r="E551">
            <v>4701400100000</v>
          </cell>
        </row>
        <row r="552">
          <cell r="D552" t="str">
            <v>Приморск</v>
          </cell>
        </row>
        <row r="553">
          <cell r="D553" t="str">
            <v>Приозерск</v>
          </cell>
        </row>
        <row r="554">
          <cell r="D554" t="str">
            <v>Рябово</v>
          </cell>
          <cell r="E554">
            <v>4701400100000</v>
          </cell>
        </row>
        <row r="555">
          <cell r="D555" t="str">
            <v>Светогорск</v>
          </cell>
          <cell r="E555">
            <v>4700600500000</v>
          </cell>
        </row>
        <row r="556">
          <cell r="D556" t="str">
            <v>Сертолово</v>
          </cell>
        </row>
        <row r="557">
          <cell r="D557" t="str">
            <v>Сланцы</v>
          </cell>
          <cell r="E557">
            <v>4701600100000</v>
          </cell>
        </row>
        <row r="558">
          <cell r="D558" t="str">
            <v>Сосновый Бор</v>
          </cell>
          <cell r="E558">
            <v>4700000400000</v>
          </cell>
        </row>
        <row r="559">
          <cell r="D559" t="str">
            <v>Сясьстрой</v>
          </cell>
        </row>
        <row r="560">
          <cell r="D560" t="str">
            <v>Тихвин</v>
          </cell>
          <cell r="E560">
            <v>4701700100000</v>
          </cell>
        </row>
        <row r="561">
          <cell r="D561" t="str">
            <v>Тосно</v>
          </cell>
          <cell r="E561">
            <v>4701800100000</v>
          </cell>
        </row>
        <row r="562">
          <cell r="D562" t="str">
            <v>Шлиссельбург</v>
          </cell>
        </row>
        <row r="563">
          <cell r="D563" t="str">
            <v>Грязи</v>
          </cell>
          <cell r="E563">
            <v>4800300100000</v>
          </cell>
        </row>
        <row r="564">
          <cell r="D564" t="str">
            <v>Данков</v>
          </cell>
        </row>
        <row r="565">
          <cell r="D565" t="str">
            <v>Елец</v>
          </cell>
          <cell r="E565">
            <v>4800000200000</v>
          </cell>
        </row>
        <row r="566">
          <cell r="D566" t="str">
            <v>Задонск</v>
          </cell>
        </row>
        <row r="567">
          <cell r="D567" t="str">
            <v>Лебедянь</v>
          </cell>
        </row>
        <row r="568">
          <cell r="D568" t="str">
            <v>Липецк</v>
          </cell>
          <cell r="E568">
            <v>4800000100000</v>
          </cell>
        </row>
        <row r="569">
          <cell r="D569" t="str">
            <v>Усмань</v>
          </cell>
        </row>
        <row r="570">
          <cell r="D570" t="str">
            <v>Чаплыгин</v>
          </cell>
        </row>
        <row r="571">
          <cell r="D571" t="str">
            <v>Магадан</v>
          </cell>
          <cell r="E571">
            <v>4900000100000</v>
          </cell>
        </row>
        <row r="572">
          <cell r="D572" t="str">
            <v>Сусуман</v>
          </cell>
        </row>
        <row r="573">
          <cell r="D573" t="str">
            <v>Волжск</v>
          </cell>
          <cell r="E573">
            <v>1200000200000</v>
          </cell>
        </row>
        <row r="574">
          <cell r="D574" t="str">
            <v>Звенигово</v>
          </cell>
        </row>
        <row r="575">
          <cell r="D575" t="str">
            <v>Йошкар-Ола</v>
          </cell>
          <cell r="E575">
            <v>1200000100000</v>
          </cell>
        </row>
        <row r="576">
          <cell r="D576" t="str">
            <v>Козьмодемьянск</v>
          </cell>
          <cell r="E576">
            <v>1200000300000</v>
          </cell>
        </row>
        <row r="577">
          <cell r="D577" t="str">
            <v>Ардатов</v>
          </cell>
        </row>
        <row r="578">
          <cell r="D578" t="str">
            <v>Инсар</v>
          </cell>
        </row>
        <row r="579">
          <cell r="D579" t="str">
            <v>Ковылкино</v>
          </cell>
          <cell r="E579">
            <v>1300000200000</v>
          </cell>
        </row>
        <row r="580">
          <cell r="D580" t="str">
            <v>Краснослободск</v>
          </cell>
        </row>
        <row r="581">
          <cell r="D581" t="str">
            <v>Рузаевка</v>
          </cell>
          <cell r="E581">
            <v>1300000300000</v>
          </cell>
        </row>
        <row r="582">
          <cell r="D582" t="str">
            <v>Саранск</v>
          </cell>
          <cell r="E582">
            <v>1300000100000</v>
          </cell>
        </row>
        <row r="583">
          <cell r="D583" t="str">
            <v>Темников</v>
          </cell>
        </row>
        <row r="584">
          <cell r="D584" t="str">
            <v>Зеленоград</v>
          </cell>
          <cell r="E584">
            <v>7700000200000</v>
          </cell>
        </row>
        <row r="585">
          <cell r="D585" t="str">
            <v>Московский</v>
          </cell>
          <cell r="E585">
            <v>7700000600004</v>
          </cell>
        </row>
        <row r="586">
          <cell r="D586" t="str">
            <v>Московский</v>
          </cell>
          <cell r="E586">
            <v>7700000600051</v>
          </cell>
        </row>
        <row r="587">
          <cell r="D587" t="str">
            <v>Троицк</v>
          </cell>
          <cell r="E587">
            <v>7700000500000</v>
          </cell>
        </row>
        <row r="588">
          <cell r="D588" t="str">
            <v>Щербинка</v>
          </cell>
          <cell r="E588">
            <v>7700000300000</v>
          </cell>
        </row>
        <row r="589">
          <cell r="D589" t="str">
            <v>Москва</v>
          </cell>
          <cell r="E589">
            <v>7700000000000</v>
          </cell>
        </row>
        <row r="590">
          <cell r="D590" t="str">
            <v>Апрелевка</v>
          </cell>
          <cell r="E590">
            <v>5004800300000</v>
          </cell>
        </row>
        <row r="591">
          <cell r="D591" t="str">
            <v>Балашиха</v>
          </cell>
          <cell r="E591">
            <v>5000003600000</v>
          </cell>
        </row>
        <row r="592">
          <cell r="D592" t="str">
            <v>Бронницы</v>
          </cell>
          <cell r="E592">
            <v>5000000200000</v>
          </cell>
        </row>
        <row r="593">
          <cell r="D593" t="str">
            <v>Верея</v>
          </cell>
        </row>
        <row r="594">
          <cell r="D594" t="str">
            <v>Видное</v>
          </cell>
        </row>
        <row r="595">
          <cell r="D595" t="str">
            <v>Волоколамск</v>
          </cell>
          <cell r="E595">
            <v>5000006600000</v>
          </cell>
        </row>
        <row r="596">
          <cell r="D596" t="str">
            <v>Воскресенск</v>
          </cell>
          <cell r="E596">
            <v>5004400000000</v>
          </cell>
        </row>
        <row r="597">
          <cell r="D597" t="str">
            <v>Высоковск</v>
          </cell>
        </row>
        <row r="598">
          <cell r="D598" t="str">
            <v>Голицыно</v>
          </cell>
          <cell r="E598">
            <v>5004200200000</v>
          </cell>
        </row>
        <row r="599">
          <cell r="D599" t="str">
            <v>Черноголовка</v>
          </cell>
          <cell r="E599">
            <v>5000003500000</v>
          </cell>
        </row>
        <row r="600">
          <cell r="D600" t="str">
            <v>Демихово</v>
          </cell>
          <cell r="E600">
            <v>5000100019000</v>
          </cell>
        </row>
        <row r="601">
          <cell r="D601" t="str">
            <v>Дзержинский</v>
          </cell>
          <cell r="E601">
            <v>5000002300000</v>
          </cell>
        </row>
        <row r="602">
          <cell r="D602" t="str">
            <v>Дмитров</v>
          </cell>
          <cell r="E602">
            <v>5004500000000</v>
          </cell>
        </row>
        <row r="603">
          <cell r="D603" t="str">
            <v>Долгопрудный</v>
          </cell>
          <cell r="E603">
            <v>5000002900000</v>
          </cell>
        </row>
        <row r="604">
          <cell r="D604" t="str">
            <v>Домодедово</v>
          </cell>
          <cell r="E604">
            <v>5000000100000</v>
          </cell>
        </row>
        <row r="605">
          <cell r="D605" t="str">
            <v>Дрезна</v>
          </cell>
        </row>
        <row r="606">
          <cell r="D606" t="str">
            <v>Дубна</v>
          </cell>
          <cell r="E606">
            <v>5000000300000</v>
          </cell>
        </row>
        <row r="607">
          <cell r="D607" t="str">
            <v>Егорьевск</v>
          </cell>
          <cell r="E607">
            <v>5000003900000</v>
          </cell>
        </row>
        <row r="608">
          <cell r="D608" t="str">
            <v>Железнодорожный</v>
          </cell>
          <cell r="E608">
            <v>5000003600000</v>
          </cell>
        </row>
        <row r="609">
          <cell r="D609" t="str">
            <v>Жуковский</v>
          </cell>
          <cell r="E609">
            <v>5000000500000</v>
          </cell>
        </row>
        <row r="610">
          <cell r="D610" t="str">
            <v>Зарайск</v>
          </cell>
          <cell r="E610">
            <v>5000004600000</v>
          </cell>
        </row>
        <row r="611">
          <cell r="D611" t="str">
            <v>Звенигород</v>
          </cell>
          <cell r="E611">
            <v>5004200400000</v>
          </cell>
        </row>
        <row r="612">
          <cell r="D612" t="str">
            <v>Ивантеевка</v>
          </cell>
          <cell r="E612">
            <v>5000000700000</v>
          </cell>
        </row>
        <row r="613">
          <cell r="D613" t="str">
            <v>Истра</v>
          </cell>
          <cell r="E613">
            <v>5004600000000</v>
          </cell>
        </row>
        <row r="614">
          <cell r="D614" t="str">
            <v>Истра-1</v>
          </cell>
        </row>
        <row r="615">
          <cell r="D615" t="str">
            <v>Кашира</v>
          </cell>
          <cell r="E615">
            <v>5000003800000</v>
          </cell>
        </row>
        <row r="616">
          <cell r="D616" t="str">
            <v>Клин</v>
          </cell>
          <cell r="E616">
            <v>5004700000000</v>
          </cell>
        </row>
        <row r="617">
          <cell r="D617" t="str">
            <v>Коломна</v>
          </cell>
          <cell r="E617">
            <v>5000002700000</v>
          </cell>
        </row>
        <row r="618">
          <cell r="D618" t="str">
            <v>Королев</v>
          </cell>
          <cell r="E618">
            <v>5000000900000</v>
          </cell>
        </row>
        <row r="619">
          <cell r="D619" t="str">
            <v>Котельники</v>
          </cell>
          <cell r="E619">
            <v>5000003200000</v>
          </cell>
        </row>
        <row r="620">
          <cell r="D620" t="str">
            <v>Красноармейск</v>
          </cell>
          <cell r="E620">
            <v>5000001000000</v>
          </cell>
        </row>
        <row r="621">
          <cell r="D621" t="str">
            <v>Красногорск</v>
          </cell>
          <cell r="E621">
            <v>5000004900000</v>
          </cell>
        </row>
        <row r="622">
          <cell r="D622" t="str">
            <v>Краснозаводск</v>
          </cell>
        </row>
        <row r="623">
          <cell r="D623" t="str">
            <v>Краснознаменск</v>
          </cell>
          <cell r="E623">
            <v>5000001100000</v>
          </cell>
        </row>
        <row r="624">
          <cell r="D624" t="str">
            <v>Кубинка</v>
          </cell>
          <cell r="E624">
            <v>5004200300000</v>
          </cell>
        </row>
        <row r="625">
          <cell r="D625" t="str">
            <v>Куровское</v>
          </cell>
          <cell r="E625">
            <v>5000100200000</v>
          </cell>
        </row>
        <row r="626">
          <cell r="D626" t="str">
            <v>Ликино-Дулево</v>
          </cell>
          <cell r="E626">
            <v>5000100300000</v>
          </cell>
        </row>
        <row r="627">
          <cell r="D627" t="str">
            <v>Лобня</v>
          </cell>
          <cell r="E627">
            <v>5000001200000</v>
          </cell>
        </row>
        <row r="628">
          <cell r="D628" t="str">
            <v>Лосино-Петровский</v>
          </cell>
          <cell r="E628">
            <v>5000003100000</v>
          </cell>
        </row>
        <row r="629">
          <cell r="D629" t="str">
            <v>Луховицы</v>
          </cell>
          <cell r="E629">
            <v>5000004800000</v>
          </cell>
        </row>
        <row r="630">
          <cell r="D630" t="str">
            <v>Лыткарино</v>
          </cell>
          <cell r="E630">
            <v>5000001300000</v>
          </cell>
        </row>
        <row r="631">
          <cell r="D631" t="str">
            <v>Люберцы</v>
          </cell>
          <cell r="E631">
            <v>5000005000000</v>
          </cell>
        </row>
        <row r="632">
          <cell r="D632" t="str">
            <v>Можайск</v>
          </cell>
          <cell r="E632">
            <v>5000005600000</v>
          </cell>
        </row>
        <row r="633">
          <cell r="D633" t="str">
            <v>Мытищи</v>
          </cell>
          <cell r="E633">
            <v>5000004400000</v>
          </cell>
        </row>
        <row r="634">
          <cell r="D634" t="str">
            <v>Наро-Фоминск</v>
          </cell>
          <cell r="E634">
            <v>5004800000000</v>
          </cell>
        </row>
        <row r="635">
          <cell r="D635" t="str">
            <v>Ногинск</v>
          </cell>
          <cell r="E635">
            <v>5004300000000</v>
          </cell>
        </row>
        <row r="636">
          <cell r="D636" t="str">
            <v>Одинцово</v>
          </cell>
          <cell r="E636">
            <v>5004200000000</v>
          </cell>
        </row>
        <row r="637">
          <cell r="D637" t="str">
            <v>Озеры</v>
          </cell>
          <cell r="E637">
            <v>5000004000000</v>
          </cell>
        </row>
        <row r="638">
          <cell r="D638" t="str">
            <v>Орехово-Зуево</v>
          </cell>
          <cell r="E638">
            <v>5000100000000</v>
          </cell>
        </row>
        <row r="639">
          <cell r="D639" t="str">
            <v>Павловский Посад</v>
          </cell>
          <cell r="E639">
            <v>5000004700000</v>
          </cell>
        </row>
        <row r="640">
          <cell r="D640" t="str">
            <v>Пересвет</v>
          </cell>
        </row>
        <row r="641">
          <cell r="D641" t="str">
            <v>Подольск</v>
          </cell>
          <cell r="E641">
            <v>5000002400000</v>
          </cell>
        </row>
        <row r="642">
          <cell r="D642" t="str">
            <v>Протвино</v>
          </cell>
          <cell r="E642">
            <v>5000001400000</v>
          </cell>
        </row>
        <row r="643">
          <cell r="D643" t="str">
            <v>Пушкино</v>
          </cell>
          <cell r="E643">
            <v>5000006700000</v>
          </cell>
        </row>
        <row r="644">
          <cell r="D644" t="str">
            <v>Пущино</v>
          </cell>
          <cell r="E644">
            <v>5000001500000</v>
          </cell>
        </row>
        <row r="645">
          <cell r="D645" t="str">
            <v>Раменское</v>
          </cell>
          <cell r="E645">
            <v>5000006300000</v>
          </cell>
        </row>
        <row r="646">
          <cell r="D646" t="str">
            <v>Реутов</v>
          </cell>
          <cell r="E646">
            <v>5000001600000</v>
          </cell>
        </row>
        <row r="647">
          <cell r="D647" t="str">
            <v>Рошаль</v>
          </cell>
          <cell r="E647">
            <v>5000001700000</v>
          </cell>
        </row>
        <row r="648">
          <cell r="D648" t="str">
            <v>Руза</v>
          </cell>
          <cell r="E648">
            <v>5000004500000</v>
          </cell>
        </row>
        <row r="649">
          <cell r="D649" t="str">
            <v>Сергиев Посад</v>
          </cell>
          <cell r="E649">
            <v>5004100000000</v>
          </cell>
        </row>
        <row r="650">
          <cell r="D650" t="str">
            <v>Сергиев Посад-7</v>
          </cell>
        </row>
        <row r="651">
          <cell r="D651" t="str">
            <v>Серпухов</v>
          </cell>
          <cell r="E651">
            <v>5000002800000</v>
          </cell>
        </row>
        <row r="652">
          <cell r="D652" t="str">
            <v>Снегири</v>
          </cell>
        </row>
        <row r="653">
          <cell r="D653" t="str">
            <v>Солнечногорск</v>
          </cell>
          <cell r="E653">
            <v>5000006500000</v>
          </cell>
        </row>
        <row r="654">
          <cell r="D654" t="str">
            <v>Солнечногорск-2</v>
          </cell>
        </row>
        <row r="655">
          <cell r="D655" t="str">
            <v>Солнечногорск-25</v>
          </cell>
        </row>
        <row r="656">
          <cell r="D656" t="str">
            <v>Солнечногорск-30</v>
          </cell>
        </row>
        <row r="657">
          <cell r="D657" t="str">
            <v>Солнечногорск-7</v>
          </cell>
        </row>
        <row r="658">
          <cell r="D658" t="str">
            <v>Старая Купавна</v>
          </cell>
        </row>
        <row r="659">
          <cell r="D659" t="str">
            <v>Ступино</v>
          </cell>
          <cell r="E659">
            <v>5000005400000</v>
          </cell>
        </row>
        <row r="660">
          <cell r="D660" t="str">
            <v>Талдом</v>
          </cell>
          <cell r="E660">
            <v>5000005900000</v>
          </cell>
        </row>
        <row r="661">
          <cell r="D661" t="str">
            <v>Фрязино</v>
          </cell>
          <cell r="E661">
            <v>5000001900000</v>
          </cell>
        </row>
        <row r="662">
          <cell r="D662" t="str">
            <v>Химки</v>
          </cell>
          <cell r="E662">
            <v>5000003000000</v>
          </cell>
        </row>
        <row r="663">
          <cell r="D663" t="str">
            <v>Хотьково</v>
          </cell>
        </row>
        <row r="664">
          <cell r="D664" t="str">
            <v>Черноголовка</v>
          </cell>
          <cell r="E664">
            <v>5000003500000</v>
          </cell>
        </row>
        <row r="665">
          <cell r="D665" t="str">
            <v>Чехов</v>
          </cell>
          <cell r="E665">
            <v>5000005300000</v>
          </cell>
        </row>
        <row r="666">
          <cell r="D666" t="str">
            <v>Чехов-2</v>
          </cell>
        </row>
        <row r="667">
          <cell r="D667" t="str">
            <v>Чехов-3</v>
          </cell>
        </row>
        <row r="668">
          <cell r="D668" t="str">
            <v>Чехов-8</v>
          </cell>
        </row>
        <row r="669">
          <cell r="D669" t="str">
            <v>Шатура</v>
          </cell>
          <cell r="E669">
            <v>5000005100000</v>
          </cell>
        </row>
        <row r="670">
          <cell r="D670" t="str">
            <v>Щелково</v>
          </cell>
          <cell r="E670">
            <v>5000006200000</v>
          </cell>
        </row>
        <row r="671">
          <cell r="D671" t="str">
            <v>Электрогорск</v>
          </cell>
          <cell r="E671">
            <v>5000003300000</v>
          </cell>
        </row>
        <row r="672">
          <cell r="D672" t="str">
            <v>Электросталь</v>
          </cell>
          <cell r="E672">
            <v>5000002100000</v>
          </cell>
        </row>
        <row r="673">
          <cell r="D673" t="str">
            <v>Электроугли</v>
          </cell>
        </row>
        <row r="674">
          <cell r="D674" t="str">
            <v>Яхрома</v>
          </cell>
          <cell r="E674">
            <v>5004500200000</v>
          </cell>
        </row>
        <row r="675">
          <cell r="D675" t="str">
            <v>Апатиты</v>
          </cell>
          <cell r="E675">
            <v>5100000200000</v>
          </cell>
        </row>
        <row r="676">
          <cell r="D676" t="str">
            <v>Гаджиево</v>
          </cell>
          <cell r="E676">
            <v>5100001200000</v>
          </cell>
        </row>
        <row r="677">
          <cell r="D677" t="str">
            <v>Заозерск</v>
          </cell>
          <cell r="E677">
            <v>5100000300000</v>
          </cell>
        </row>
        <row r="678">
          <cell r="D678" t="str">
            <v>Заполярный</v>
          </cell>
          <cell r="E678">
            <v>5100500200000</v>
          </cell>
        </row>
        <row r="679">
          <cell r="D679" t="str">
            <v>Кандалакша</v>
          </cell>
          <cell r="E679">
            <v>5100100000000</v>
          </cell>
        </row>
        <row r="680">
          <cell r="D680" t="str">
            <v>Кировск</v>
          </cell>
          <cell r="E680">
            <v>5100000500000</v>
          </cell>
        </row>
        <row r="681">
          <cell r="D681" t="str">
            <v>Ковдор</v>
          </cell>
          <cell r="E681">
            <v>5100200100000</v>
          </cell>
        </row>
        <row r="682">
          <cell r="D682" t="str">
            <v>Кола</v>
          </cell>
          <cell r="E682">
            <v>5100300100000</v>
          </cell>
        </row>
        <row r="683">
          <cell r="D683" t="str">
            <v>Мончегорск</v>
          </cell>
          <cell r="E683">
            <v>5100000600000</v>
          </cell>
        </row>
        <row r="684">
          <cell r="D684" t="str">
            <v>Мурманск</v>
          </cell>
          <cell r="E684">
            <v>5100000100000</v>
          </cell>
        </row>
        <row r="685">
          <cell r="D685" t="str">
            <v>Оленегорск</v>
          </cell>
          <cell r="E685">
            <v>5100000700000</v>
          </cell>
        </row>
        <row r="686">
          <cell r="D686" t="str">
            <v>Оленегорск-1</v>
          </cell>
          <cell r="E686">
            <v>5100001500000</v>
          </cell>
        </row>
        <row r="687">
          <cell r="D687" t="str">
            <v>Оленегорск-2</v>
          </cell>
          <cell r="E687">
            <v>5100001600000</v>
          </cell>
        </row>
        <row r="688">
          <cell r="D688" t="str">
            <v>Оленегорск-4</v>
          </cell>
        </row>
        <row r="689">
          <cell r="D689" t="str">
            <v>Островной</v>
          </cell>
          <cell r="E689">
            <v>5100000800000</v>
          </cell>
        </row>
        <row r="690">
          <cell r="D690" t="str">
            <v>Полярные Зори</v>
          </cell>
          <cell r="E690">
            <v>5100000900000</v>
          </cell>
        </row>
        <row r="691">
          <cell r="D691" t="str">
            <v>Полярный</v>
          </cell>
          <cell r="E691">
            <v>5100001000000</v>
          </cell>
        </row>
        <row r="692">
          <cell r="D692" t="str">
            <v>Североморск</v>
          </cell>
          <cell r="E692">
            <v>5100001100000</v>
          </cell>
        </row>
        <row r="693">
          <cell r="D693" t="str">
            <v>Снежногорск</v>
          </cell>
          <cell r="E693">
            <v>5100001300000</v>
          </cell>
        </row>
        <row r="694">
          <cell r="D694" t="str">
            <v>Нарьян-Мар</v>
          </cell>
          <cell r="E694">
            <v>8300000100000</v>
          </cell>
        </row>
        <row r="695">
          <cell r="D695" t="str">
            <v>Арзамас</v>
          </cell>
          <cell r="E695">
            <v>5200000400000</v>
          </cell>
        </row>
        <row r="696">
          <cell r="D696" t="str">
            <v>Балахна</v>
          </cell>
        </row>
        <row r="697">
          <cell r="D697" t="str">
            <v>Богородск</v>
          </cell>
        </row>
        <row r="698">
          <cell r="D698" t="str">
            <v>Бор</v>
          </cell>
          <cell r="E698">
            <v>5200000500000</v>
          </cell>
        </row>
        <row r="699">
          <cell r="D699" t="str">
            <v>Ветлуга</v>
          </cell>
        </row>
        <row r="700">
          <cell r="D700" t="str">
            <v>Володарск</v>
          </cell>
        </row>
        <row r="701">
          <cell r="D701" t="str">
            <v>Ворсма</v>
          </cell>
        </row>
        <row r="702">
          <cell r="D702" t="str">
            <v>Выкса</v>
          </cell>
          <cell r="E702">
            <v>5200000700000</v>
          </cell>
        </row>
        <row r="703">
          <cell r="D703" t="str">
            <v>Горбатов</v>
          </cell>
        </row>
        <row r="704">
          <cell r="D704" t="str">
            <v>Городец</v>
          </cell>
        </row>
        <row r="705">
          <cell r="D705" t="str">
            <v>Дзержинск</v>
          </cell>
          <cell r="E705">
            <v>5200000200000</v>
          </cell>
        </row>
        <row r="706">
          <cell r="D706" t="str">
            <v>Заволжье</v>
          </cell>
        </row>
        <row r="707">
          <cell r="D707" t="str">
            <v>Княгинино</v>
          </cell>
        </row>
        <row r="708">
          <cell r="D708" t="str">
            <v>Кстово</v>
          </cell>
        </row>
        <row r="709">
          <cell r="D709" t="str">
            <v>Кулебаки</v>
          </cell>
          <cell r="E709">
            <v>5200001000000</v>
          </cell>
        </row>
        <row r="710">
          <cell r="D710" t="str">
            <v>Лукоянов</v>
          </cell>
          <cell r="E710">
            <v>5202900100000</v>
          </cell>
        </row>
        <row r="711">
          <cell r="D711" t="str">
            <v>Лысково</v>
          </cell>
        </row>
        <row r="712">
          <cell r="D712" t="str">
            <v>Навашино</v>
          </cell>
          <cell r="E712">
            <v>5200001100000</v>
          </cell>
        </row>
        <row r="713">
          <cell r="D713" t="str">
            <v>Нижний Новгород</v>
          </cell>
          <cell r="E713">
            <v>5200000100000</v>
          </cell>
        </row>
        <row r="714">
          <cell r="D714" t="str">
            <v>Павлово</v>
          </cell>
        </row>
        <row r="715">
          <cell r="D715" t="str">
            <v>Первомайск</v>
          </cell>
          <cell r="E715">
            <v>5200000800000</v>
          </cell>
        </row>
        <row r="716">
          <cell r="D716" t="str">
            <v>Перевоз</v>
          </cell>
          <cell r="E716">
            <v>5200001200000</v>
          </cell>
        </row>
        <row r="717">
          <cell r="D717" t="str">
            <v>Саров</v>
          </cell>
          <cell r="E717">
            <v>5200000300000</v>
          </cell>
        </row>
        <row r="718">
          <cell r="D718" t="str">
            <v>Семенов</v>
          </cell>
          <cell r="E718">
            <v>5200000600000</v>
          </cell>
        </row>
        <row r="719">
          <cell r="D719" t="str">
            <v>Сергач</v>
          </cell>
          <cell r="E719">
            <v>5203800100000</v>
          </cell>
        </row>
        <row r="720">
          <cell r="D720" t="str">
            <v>Урень</v>
          </cell>
        </row>
        <row r="721">
          <cell r="D721" t="str">
            <v>Чкаловск</v>
          </cell>
        </row>
        <row r="722">
          <cell r="D722" t="str">
            <v>Шахунья</v>
          </cell>
          <cell r="E722">
            <v>5200000900000</v>
          </cell>
        </row>
        <row r="723">
          <cell r="D723" t="str">
            <v>Боровичи</v>
          </cell>
          <cell r="E723">
            <v>5300300100000</v>
          </cell>
        </row>
        <row r="724">
          <cell r="D724" t="str">
            <v>Валдай</v>
          </cell>
          <cell r="E724">
            <v>5300400100000</v>
          </cell>
        </row>
        <row r="725">
          <cell r="D725" t="str">
            <v>Великий Новгород</v>
          </cell>
          <cell r="E725">
            <v>5300000100000</v>
          </cell>
        </row>
        <row r="726">
          <cell r="D726" t="str">
            <v>Малая Вишера</v>
          </cell>
          <cell r="E726">
            <v>5300900100000</v>
          </cell>
        </row>
        <row r="727">
          <cell r="D727" t="str">
            <v>Окуловка</v>
          </cell>
          <cell r="E727">
            <v>5301200100000</v>
          </cell>
        </row>
        <row r="728">
          <cell r="D728" t="str">
            <v>Пестово</v>
          </cell>
          <cell r="E728">
            <v>5301400100000</v>
          </cell>
        </row>
        <row r="729">
          <cell r="D729" t="str">
            <v>Сольцы</v>
          </cell>
        </row>
        <row r="730">
          <cell r="D730" t="str">
            <v>Сольцы 2</v>
          </cell>
        </row>
        <row r="731">
          <cell r="D731" t="str">
            <v>Старая Русса</v>
          </cell>
        </row>
        <row r="732">
          <cell r="D732" t="str">
            <v>Холм</v>
          </cell>
        </row>
        <row r="733">
          <cell r="D733" t="str">
            <v>Чудово</v>
          </cell>
        </row>
        <row r="734">
          <cell r="D734" t="str">
            <v>Барабинск</v>
          </cell>
          <cell r="E734">
            <v>5400301200000</v>
          </cell>
        </row>
        <row r="735">
          <cell r="D735" t="str">
            <v>Бердск</v>
          </cell>
          <cell r="E735">
            <v>5400000200000</v>
          </cell>
        </row>
        <row r="736">
          <cell r="D736" t="str">
            <v>Болотное</v>
          </cell>
          <cell r="E736">
            <v>5400400100000</v>
          </cell>
        </row>
        <row r="737">
          <cell r="D737" t="str">
            <v>Искитим</v>
          </cell>
          <cell r="E737">
            <v>5400000500000</v>
          </cell>
        </row>
        <row r="738">
          <cell r="D738" t="str">
            <v>Карасук</v>
          </cell>
          <cell r="E738">
            <v>5400900100000</v>
          </cell>
        </row>
        <row r="739">
          <cell r="D739" t="str">
            <v>Каргат</v>
          </cell>
          <cell r="E739">
            <v>5401000100000</v>
          </cell>
        </row>
        <row r="740">
          <cell r="D740" t="str">
            <v>Куйбышев</v>
          </cell>
          <cell r="E740">
            <v>5401501800000</v>
          </cell>
        </row>
        <row r="741">
          <cell r="D741" t="str">
            <v>Купино</v>
          </cell>
        </row>
        <row r="742">
          <cell r="D742" t="str">
            <v>Новосибирск</v>
          </cell>
          <cell r="E742">
            <v>5400000100000</v>
          </cell>
        </row>
        <row r="743">
          <cell r="D743" t="str">
            <v>Обь</v>
          </cell>
          <cell r="E743">
            <v>5400000300000</v>
          </cell>
        </row>
        <row r="744">
          <cell r="D744" t="str">
            <v>Татарск</v>
          </cell>
          <cell r="E744">
            <v>5402302200000</v>
          </cell>
        </row>
        <row r="745">
          <cell r="D745" t="str">
            <v>Тогучин</v>
          </cell>
          <cell r="E745">
            <v>5402400100000</v>
          </cell>
        </row>
        <row r="746">
          <cell r="D746" t="str">
            <v>Черепаново</v>
          </cell>
          <cell r="E746">
            <v>5402800100000</v>
          </cell>
        </row>
        <row r="747">
          <cell r="D747" t="str">
            <v>Чулым</v>
          </cell>
        </row>
        <row r="748">
          <cell r="D748" t="str">
            <v>Чулым-3</v>
          </cell>
        </row>
        <row r="749">
          <cell r="D749" t="str">
            <v>Исилькуль</v>
          </cell>
        </row>
        <row r="750">
          <cell r="D750" t="str">
            <v>Калачинск</v>
          </cell>
        </row>
        <row r="751">
          <cell r="D751" t="str">
            <v>Мангут</v>
          </cell>
          <cell r="E751">
            <v>5501600003900</v>
          </cell>
        </row>
        <row r="752">
          <cell r="D752" t="str">
            <v>Называевск</v>
          </cell>
          <cell r="E752">
            <v>5501600100000</v>
          </cell>
        </row>
        <row r="753">
          <cell r="D753" t="str">
            <v>Омск</v>
          </cell>
          <cell r="E753">
            <v>5500000100000</v>
          </cell>
        </row>
        <row r="754">
          <cell r="D754" t="str">
            <v>Тара</v>
          </cell>
        </row>
        <row r="755">
          <cell r="D755" t="str">
            <v>Тюкалинск</v>
          </cell>
        </row>
        <row r="756">
          <cell r="D756" t="str">
            <v>Абдулино</v>
          </cell>
        </row>
        <row r="757">
          <cell r="D757" t="str">
            <v>Бугуруслан</v>
          </cell>
          <cell r="E757">
            <v>5600000500000</v>
          </cell>
        </row>
        <row r="758">
          <cell r="D758" t="str">
            <v>Бузулук</v>
          </cell>
          <cell r="E758">
            <v>5600000600000</v>
          </cell>
        </row>
        <row r="759">
          <cell r="D759" t="str">
            <v>Гай</v>
          </cell>
          <cell r="E759">
            <v>5600000700000</v>
          </cell>
        </row>
        <row r="760">
          <cell r="D760" t="str">
            <v>Кувандык</v>
          </cell>
          <cell r="E760">
            <v>5600000800000</v>
          </cell>
        </row>
        <row r="761">
          <cell r="D761" t="str">
            <v>Медногорск</v>
          </cell>
          <cell r="E761">
            <v>5600000200000</v>
          </cell>
        </row>
        <row r="762">
          <cell r="D762" t="str">
            <v>Новотроицк</v>
          </cell>
          <cell r="E762">
            <v>5600000300000</v>
          </cell>
        </row>
        <row r="763">
          <cell r="D763" t="str">
            <v>Оренбург</v>
          </cell>
          <cell r="E763">
            <v>5600000100000</v>
          </cell>
        </row>
        <row r="764">
          <cell r="D764" t="str">
            <v>Орск</v>
          </cell>
          <cell r="E764">
            <v>5600000400000</v>
          </cell>
        </row>
        <row r="765">
          <cell r="D765" t="str">
            <v>Соль-Илецк</v>
          </cell>
        </row>
        <row r="766">
          <cell r="D766" t="str">
            <v>Сорочинск</v>
          </cell>
          <cell r="E766">
            <v>5600000900000</v>
          </cell>
        </row>
        <row r="767">
          <cell r="D767" t="str">
            <v>Ясный</v>
          </cell>
          <cell r="E767">
            <v>5600001000000</v>
          </cell>
        </row>
        <row r="768">
          <cell r="D768" t="str">
            <v>Болхов</v>
          </cell>
        </row>
        <row r="769">
          <cell r="D769" t="str">
            <v>Дмитровск</v>
          </cell>
        </row>
        <row r="770">
          <cell r="D770" t="str">
            <v>Ливны</v>
          </cell>
        </row>
        <row r="771">
          <cell r="D771" t="str">
            <v>Малоархангельск</v>
          </cell>
        </row>
        <row r="772">
          <cell r="D772" t="str">
            <v>Мценск</v>
          </cell>
        </row>
        <row r="773">
          <cell r="D773" t="str">
            <v>Новосиль</v>
          </cell>
        </row>
        <row r="774">
          <cell r="D774" t="str">
            <v>Орёл</v>
          </cell>
          <cell r="E774">
            <v>5700000100000</v>
          </cell>
        </row>
        <row r="775">
          <cell r="D775" t="str">
            <v>Белинский</v>
          </cell>
        </row>
        <row r="776">
          <cell r="D776" t="str">
            <v>Городище</v>
          </cell>
        </row>
        <row r="777">
          <cell r="D777" t="str">
            <v>Заречный</v>
          </cell>
          <cell r="E777">
            <v>5800000200000</v>
          </cell>
        </row>
        <row r="778">
          <cell r="D778" t="str">
            <v>Каменка</v>
          </cell>
        </row>
        <row r="779">
          <cell r="D779" t="str">
            <v>Кузнецк</v>
          </cell>
          <cell r="E779">
            <v>5800000300000</v>
          </cell>
        </row>
        <row r="780">
          <cell r="D780" t="str">
            <v>Кузнецк-12</v>
          </cell>
        </row>
        <row r="781">
          <cell r="D781" t="str">
            <v>Кузнецк-8</v>
          </cell>
        </row>
        <row r="782">
          <cell r="D782" t="str">
            <v>Нижний Ломов</v>
          </cell>
          <cell r="E782">
            <v>5802200100000</v>
          </cell>
        </row>
        <row r="783">
          <cell r="D783" t="str">
            <v xml:space="preserve">Никольск </v>
          </cell>
          <cell r="E783">
            <v>5802300100000</v>
          </cell>
        </row>
        <row r="784">
          <cell r="D784" t="str">
            <v>Пенза</v>
          </cell>
          <cell r="E784">
            <v>5800000100000</v>
          </cell>
        </row>
        <row r="785">
          <cell r="D785" t="str">
            <v>Сердобск</v>
          </cell>
          <cell r="E785">
            <v>5802500100000</v>
          </cell>
        </row>
        <row r="786">
          <cell r="D786" t="str">
            <v>Спасск</v>
          </cell>
        </row>
        <row r="787">
          <cell r="D787" t="str">
            <v>Сурск</v>
          </cell>
        </row>
        <row r="788">
          <cell r="D788" t="str">
            <v>Александровск</v>
          </cell>
          <cell r="E788">
            <v>5900000300000</v>
          </cell>
        </row>
        <row r="789">
          <cell r="D789" t="str">
            <v>Бахаревка</v>
          </cell>
          <cell r="E789">
            <v>5902000020600</v>
          </cell>
        </row>
        <row r="790">
          <cell r="D790" t="str">
            <v>Березники</v>
          </cell>
          <cell r="E790">
            <v>5900000200000</v>
          </cell>
        </row>
        <row r="791">
          <cell r="D791" t="str">
            <v>Бородулино</v>
          </cell>
          <cell r="E791">
            <v>5900500019900</v>
          </cell>
        </row>
        <row r="792">
          <cell r="D792" t="str">
            <v>Верещагино</v>
          </cell>
          <cell r="E792">
            <v>5900500100000</v>
          </cell>
        </row>
        <row r="793">
          <cell r="D793" t="str">
            <v>Вильва</v>
          </cell>
          <cell r="E793">
            <v>5902200000200</v>
          </cell>
        </row>
        <row r="794">
          <cell r="D794" t="str">
            <v>Всесвятская</v>
          </cell>
          <cell r="E794">
            <v>5900001307700</v>
          </cell>
        </row>
        <row r="795">
          <cell r="D795" t="str">
            <v>Горнозаводск</v>
          </cell>
          <cell r="E795">
            <v>5900600100000</v>
          </cell>
        </row>
        <row r="796">
          <cell r="D796" t="str">
            <v>Гремячинск</v>
          </cell>
          <cell r="E796">
            <v>5900000400000</v>
          </cell>
        </row>
        <row r="797">
          <cell r="D797" t="str">
            <v>Григорьевское</v>
          </cell>
          <cell r="E797">
            <v>5901400011700</v>
          </cell>
        </row>
        <row r="798">
          <cell r="D798" t="str">
            <v>Губаха</v>
          </cell>
          <cell r="E798">
            <v>5900000500000</v>
          </cell>
        </row>
        <row r="799">
          <cell r="D799" t="str">
            <v>Дивья</v>
          </cell>
          <cell r="E799">
            <v>5900000602000</v>
          </cell>
        </row>
        <row r="800">
          <cell r="D800" t="str">
            <v>Добрянка</v>
          </cell>
          <cell r="E800">
            <v>5900000600000</v>
          </cell>
        </row>
        <row r="801">
          <cell r="D801" t="str">
            <v>Кизел</v>
          </cell>
          <cell r="E801">
            <v>5900000700000</v>
          </cell>
        </row>
        <row r="802">
          <cell r="D802" t="str">
            <v>Красновишерск</v>
          </cell>
        </row>
        <row r="803">
          <cell r="D803" t="str">
            <v>Краснокамск</v>
          </cell>
          <cell r="E803">
            <v>5900001500000</v>
          </cell>
        </row>
        <row r="804">
          <cell r="D804" t="str">
            <v>Кудымкар</v>
          </cell>
          <cell r="E804">
            <v>5900001400000</v>
          </cell>
        </row>
        <row r="805">
          <cell r="D805" t="str">
            <v>Кукуштан</v>
          </cell>
          <cell r="E805">
            <v>5902000000800</v>
          </cell>
        </row>
        <row r="806">
          <cell r="D806" t="str">
            <v>Кунгур</v>
          </cell>
          <cell r="E806">
            <v>5900000900000</v>
          </cell>
        </row>
        <row r="807">
          <cell r="D807" t="str">
            <v>Кын</v>
          </cell>
          <cell r="E807">
            <v>5900001006200</v>
          </cell>
        </row>
        <row r="808">
          <cell r="D808" t="str">
            <v>Лек</v>
          </cell>
          <cell r="E808">
            <v>5901000001500</v>
          </cell>
        </row>
        <row r="809">
          <cell r="D809" t="str">
            <v>Лобаново</v>
          </cell>
          <cell r="E809">
            <v>5902000001000</v>
          </cell>
        </row>
        <row r="810">
          <cell r="D810" t="str">
            <v>Лысьва</v>
          </cell>
          <cell r="E810">
            <v>5900001000000</v>
          </cell>
        </row>
        <row r="811">
          <cell r="D811" t="str">
            <v>Менделеево</v>
          </cell>
          <cell r="E811">
            <v>5900900000800</v>
          </cell>
        </row>
        <row r="812">
          <cell r="D812" t="str">
            <v>Мулянка</v>
          </cell>
          <cell r="E812">
            <v>5902000001300</v>
          </cell>
        </row>
        <row r="813">
          <cell r="D813" t="str">
            <v>Новоселы</v>
          </cell>
          <cell r="E813">
            <v>5900001505400</v>
          </cell>
        </row>
        <row r="814">
          <cell r="D814" t="str">
            <v>Оверята</v>
          </cell>
          <cell r="E814">
            <v>5900001507200</v>
          </cell>
        </row>
        <row r="815">
          <cell r="D815" t="str">
            <v>Нытва</v>
          </cell>
        </row>
        <row r="816">
          <cell r="D816" t="str">
            <v>Оса</v>
          </cell>
        </row>
        <row r="817">
          <cell r="D817" t="str">
            <v>Оханск</v>
          </cell>
        </row>
        <row r="818">
          <cell r="D818" t="str">
            <v>Очер</v>
          </cell>
        </row>
        <row r="819">
          <cell r="D819" t="str">
            <v>Парма</v>
          </cell>
          <cell r="E819">
            <v>5900000500800</v>
          </cell>
        </row>
        <row r="820">
          <cell r="D820" t="str">
            <v>Пермь</v>
          </cell>
          <cell r="E820">
            <v>5900000100000</v>
          </cell>
        </row>
        <row r="821">
          <cell r="D821" t="str">
            <v>Сараны</v>
          </cell>
          <cell r="E821">
            <v>5900600000200</v>
          </cell>
        </row>
        <row r="822">
          <cell r="D822" t="str">
            <v>Соликамск</v>
          </cell>
          <cell r="E822">
            <v>5900001100000</v>
          </cell>
        </row>
        <row r="823">
          <cell r="D823" t="str">
            <v>Теплая Гора</v>
          </cell>
          <cell r="E823">
            <v>5900600001500</v>
          </cell>
        </row>
        <row r="824">
          <cell r="D824" t="str">
            <v>Усолье</v>
          </cell>
          <cell r="E824">
            <v>5902400100000</v>
          </cell>
        </row>
        <row r="825">
          <cell r="D825" t="str">
            <v>Ферма</v>
          </cell>
          <cell r="E825">
            <v>5902000008900</v>
          </cell>
        </row>
        <row r="826">
          <cell r="D826" t="str">
            <v>Чайковская</v>
          </cell>
          <cell r="E826">
            <v>5901400002100</v>
          </cell>
        </row>
        <row r="827">
          <cell r="D827" t="str">
            <v>Чайковский</v>
          </cell>
          <cell r="E827">
            <v>5900001200000</v>
          </cell>
        </row>
        <row r="828">
          <cell r="D828" t="str">
            <v>Чердынь</v>
          </cell>
        </row>
        <row r="829">
          <cell r="D829" t="str">
            <v>Чермоз</v>
          </cell>
        </row>
        <row r="830">
          <cell r="D830" t="str">
            <v>Чернушка</v>
          </cell>
        </row>
        <row r="831">
          <cell r="D831" t="str">
            <v>Чусовой</v>
          </cell>
          <cell r="E831">
            <v>5900001300000</v>
          </cell>
        </row>
        <row r="832">
          <cell r="D832" t="str">
            <v>Юг</v>
          </cell>
          <cell r="E832">
            <v>5902000002600</v>
          </cell>
        </row>
        <row r="833">
          <cell r="D833" t="str">
            <v>Арсеньев</v>
          </cell>
          <cell r="E833">
            <v>2500000200000</v>
          </cell>
        </row>
        <row r="834">
          <cell r="D834" t="str">
            <v>Артем</v>
          </cell>
          <cell r="E834">
            <v>2500000300000</v>
          </cell>
        </row>
        <row r="835">
          <cell r="D835" t="str">
            <v>Большой Камень</v>
          </cell>
          <cell r="E835">
            <v>2500000700000</v>
          </cell>
        </row>
        <row r="836">
          <cell r="D836" t="str">
            <v>Владивосток</v>
          </cell>
          <cell r="E836">
            <v>2500000100000</v>
          </cell>
        </row>
        <row r="837">
          <cell r="D837" t="str">
            <v>Дальнегорск</v>
          </cell>
          <cell r="E837">
            <v>2500000800000</v>
          </cell>
        </row>
        <row r="838">
          <cell r="D838" t="str">
            <v>Дальнереченск</v>
          </cell>
          <cell r="E838">
            <v>2500000900000</v>
          </cell>
        </row>
        <row r="839">
          <cell r="D839" t="str">
            <v>Лесозаводск</v>
          </cell>
          <cell r="E839">
            <v>2500001200000</v>
          </cell>
        </row>
        <row r="840">
          <cell r="D840" t="str">
            <v>Находка</v>
          </cell>
          <cell r="E840">
            <v>2500000400000</v>
          </cell>
        </row>
        <row r="841">
          <cell r="D841" t="str">
            <v>Партизанск</v>
          </cell>
          <cell r="E841">
            <v>2500000500000</v>
          </cell>
        </row>
        <row r="842">
          <cell r="D842" t="str">
            <v>Приморский</v>
          </cell>
          <cell r="E842">
            <v>2502100001300</v>
          </cell>
        </row>
        <row r="843">
          <cell r="D843" t="str">
            <v>Спасск-Дальний</v>
          </cell>
          <cell r="E843">
            <v>2500001000000</v>
          </cell>
        </row>
        <row r="844">
          <cell r="D844" t="str">
            <v>Сибирцево</v>
          </cell>
          <cell r="E844">
            <v>2502300001800</v>
          </cell>
        </row>
        <row r="845">
          <cell r="D845" t="str">
            <v>Смоляниново</v>
          </cell>
          <cell r="E845">
            <v>2502500001400</v>
          </cell>
        </row>
        <row r="846">
          <cell r="D846" t="str">
            <v>Уссурийск</v>
          </cell>
          <cell r="E846">
            <v>2500001100000</v>
          </cell>
        </row>
        <row r="847">
          <cell r="D847" t="str">
            <v>Фокино</v>
          </cell>
          <cell r="E847">
            <v>2500000600000</v>
          </cell>
        </row>
        <row r="848">
          <cell r="D848" t="str">
            <v>Великие Луки</v>
          </cell>
          <cell r="E848">
            <v>6000000200000</v>
          </cell>
        </row>
        <row r="849">
          <cell r="D849" t="str">
            <v>Великие Луки-1</v>
          </cell>
          <cell r="E849">
            <v>6000300199951</v>
          </cell>
        </row>
        <row r="850">
          <cell r="D850" t="str">
            <v>Гдов</v>
          </cell>
        </row>
        <row r="851">
          <cell r="D851" t="str">
            <v>Дно</v>
          </cell>
          <cell r="E851">
            <v>6000600100000</v>
          </cell>
        </row>
        <row r="852">
          <cell r="D852" t="str">
            <v>Невель</v>
          </cell>
          <cell r="E852">
            <v>6001000100000</v>
          </cell>
        </row>
        <row r="853">
          <cell r="D853" t="str">
            <v>Новоржев</v>
          </cell>
        </row>
        <row r="854">
          <cell r="D854" t="str">
            <v>Новосокольники</v>
          </cell>
          <cell r="E854">
            <v>6001200100000</v>
          </cell>
        </row>
        <row r="855">
          <cell r="D855" t="str">
            <v>Опочка</v>
          </cell>
        </row>
        <row r="856">
          <cell r="D856" t="str">
            <v>Остров</v>
          </cell>
        </row>
        <row r="857">
          <cell r="D857" t="str">
            <v>Печоры</v>
          </cell>
          <cell r="E857">
            <v>6001600100000</v>
          </cell>
        </row>
        <row r="858">
          <cell r="D858" t="str">
            <v>Порхов</v>
          </cell>
        </row>
        <row r="859">
          <cell r="D859" t="str">
            <v>Псков</v>
          </cell>
          <cell r="E859">
            <v>6000000100000</v>
          </cell>
        </row>
        <row r="860">
          <cell r="D860" t="str">
            <v>Пустошка</v>
          </cell>
        </row>
        <row r="861">
          <cell r="D861" t="str">
            <v>Пыталово</v>
          </cell>
        </row>
        <row r="862">
          <cell r="D862" t="str">
            <v>Себеж</v>
          </cell>
          <cell r="E862">
            <v>6002200100000</v>
          </cell>
        </row>
        <row r="863">
          <cell r="D863" t="str">
            <v>Азов</v>
          </cell>
          <cell r="E863">
            <v>6100001300000</v>
          </cell>
        </row>
        <row r="864">
          <cell r="D864" t="str">
            <v>Аксай</v>
          </cell>
        </row>
        <row r="865">
          <cell r="D865" t="str">
            <v>Батайск</v>
          </cell>
          <cell r="E865">
            <v>6100000300000</v>
          </cell>
        </row>
        <row r="866">
          <cell r="D866" t="str">
            <v>Кировская</v>
          </cell>
          <cell r="E866">
            <v>6101500002000</v>
          </cell>
        </row>
        <row r="867">
          <cell r="D867" t="str">
            <v>Белая Калитва</v>
          </cell>
          <cell r="E867">
            <v>6100500100000</v>
          </cell>
        </row>
        <row r="868">
          <cell r="D868" t="str">
            <v>Волгодонск</v>
          </cell>
          <cell r="E868">
            <v>6100000400000</v>
          </cell>
        </row>
        <row r="869">
          <cell r="D869" t="str">
            <v>Гуково</v>
          </cell>
          <cell r="E869">
            <v>6100000500000</v>
          </cell>
        </row>
        <row r="870">
          <cell r="D870" t="str">
            <v>Донецк</v>
          </cell>
          <cell r="E870">
            <v>6100000600000</v>
          </cell>
        </row>
        <row r="871">
          <cell r="D871" t="str">
            <v>Зверево</v>
          </cell>
          <cell r="E871">
            <v>6100000700000</v>
          </cell>
        </row>
        <row r="872">
          <cell r="D872" t="str">
            <v>Зерноград</v>
          </cell>
        </row>
        <row r="873">
          <cell r="D873" t="str">
            <v>Зимовники</v>
          </cell>
          <cell r="E873">
            <v>6101400000100</v>
          </cell>
        </row>
        <row r="874">
          <cell r="D874" t="str">
            <v>Каменск-Шахтинский</v>
          </cell>
          <cell r="E874">
            <v>6100000800000</v>
          </cell>
        </row>
        <row r="875">
          <cell r="D875" t="str">
            <v>Константиновск</v>
          </cell>
        </row>
        <row r="876">
          <cell r="D876" t="str">
            <v>Красный Сулин</v>
          </cell>
          <cell r="E876">
            <v>6101900100000</v>
          </cell>
        </row>
        <row r="877">
          <cell r="D877" t="str">
            <v>Миллерово</v>
          </cell>
          <cell r="E877">
            <v>6102300100000</v>
          </cell>
        </row>
        <row r="878">
          <cell r="D878" t="str">
            <v>Морозовск</v>
          </cell>
          <cell r="E878">
            <v>6102500100000</v>
          </cell>
        </row>
        <row r="879">
          <cell r="D879" t="str">
            <v>Новочеркасск</v>
          </cell>
          <cell r="E879">
            <v>6100000900000</v>
          </cell>
        </row>
        <row r="880">
          <cell r="D880" t="str">
            <v>Новошахтинск</v>
          </cell>
          <cell r="E880">
            <v>6100001000000</v>
          </cell>
        </row>
        <row r="881">
          <cell r="D881" t="str">
            <v>Пролетарск</v>
          </cell>
        </row>
        <row r="882">
          <cell r="D882" t="str">
            <v>Ростов-на-Дону</v>
          </cell>
          <cell r="E882">
            <v>6100000100000</v>
          </cell>
        </row>
        <row r="883">
          <cell r="D883" t="str">
            <v>Сальск</v>
          </cell>
        </row>
        <row r="884">
          <cell r="D884" t="str">
            <v>Семикаракорск</v>
          </cell>
        </row>
        <row r="885">
          <cell r="D885" t="str">
            <v>Таганрог</v>
          </cell>
          <cell r="E885">
            <v>6100001100000</v>
          </cell>
        </row>
        <row r="886">
          <cell r="D886" t="str">
            <v>Цимлянск</v>
          </cell>
        </row>
        <row r="887">
          <cell r="D887" t="str">
            <v>Шахты</v>
          </cell>
          <cell r="E887">
            <v>6100001200000</v>
          </cell>
        </row>
        <row r="888">
          <cell r="D888" t="str">
            <v>Касимов</v>
          </cell>
          <cell r="E888">
            <v>6200000400000</v>
          </cell>
        </row>
        <row r="889">
          <cell r="D889" t="str">
            <v>Кораблино</v>
          </cell>
          <cell r="E889">
            <v>6200700100000</v>
          </cell>
        </row>
        <row r="890">
          <cell r="D890" t="str">
            <v>Михайлов</v>
          </cell>
        </row>
        <row r="891">
          <cell r="D891" t="str">
            <v>Новомичуринск</v>
          </cell>
        </row>
        <row r="892">
          <cell r="D892" t="str">
            <v>Рыбное</v>
          </cell>
          <cell r="E892">
            <v>6201400100000</v>
          </cell>
        </row>
        <row r="893">
          <cell r="D893" t="str">
            <v>Ряжск</v>
          </cell>
          <cell r="E893">
            <v>6201500100000</v>
          </cell>
        </row>
        <row r="894">
          <cell r="D894" t="str">
            <v>Рязань</v>
          </cell>
          <cell r="E894">
            <v>6200000100000</v>
          </cell>
        </row>
        <row r="895">
          <cell r="D895" t="str">
            <v>Сасово</v>
          </cell>
          <cell r="E895">
            <v>6200000200000</v>
          </cell>
        </row>
        <row r="896">
          <cell r="D896" t="str">
            <v>Скопин</v>
          </cell>
          <cell r="E896">
            <v>6200000300000</v>
          </cell>
        </row>
        <row r="897">
          <cell r="D897" t="str">
            <v>Спас-Клепики</v>
          </cell>
        </row>
        <row r="898">
          <cell r="D898" t="str">
            <v>Спасск-Рязанский</v>
          </cell>
        </row>
        <row r="899">
          <cell r="D899" t="str">
            <v>Шацк</v>
          </cell>
        </row>
        <row r="900">
          <cell r="D900" t="str">
            <v>Жигулевск</v>
          </cell>
          <cell r="E900">
            <v>6300000200000</v>
          </cell>
        </row>
        <row r="901">
          <cell r="D901" t="str">
            <v>Кинель</v>
          </cell>
          <cell r="E901">
            <v>6300001000000</v>
          </cell>
        </row>
        <row r="902">
          <cell r="D902" t="str">
            <v>Нефтегорск</v>
          </cell>
        </row>
        <row r="903">
          <cell r="D903" t="str">
            <v>Новокуйбышевск</v>
          </cell>
          <cell r="E903">
            <v>6300000300000</v>
          </cell>
        </row>
        <row r="904">
          <cell r="D904" t="str">
            <v>Октябрьск</v>
          </cell>
          <cell r="E904">
            <v>6300000400000</v>
          </cell>
        </row>
        <row r="905">
          <cell r="D905" t="str">
            <v>Отрадный</v>
          </cell>
          <cell r="E905">
            <v>6300000500000</v>
          </cell>
        </row>
        <row r="906">
          <cell r="D906" t="str">
            <v>Похвистнево</v>
          </cell>
          <cell r="E906">
            <v>6300000900000</v>
          </cell>
        </row>
        <row r="907">
          <cell r="D907" t="str">
            <v>Самара</v>
          </cell>
          <cell r="E907">
            <v>6300000100000</v>
          </cell>
        </row>
        <row r="908">
          <cell r="D908" t="str">
            <v>Сызрань</v>
          </cell>
          <cell r="E908">
            <v>6300000800000</v>
          </cell>
        </row>
        <row r="909">
          <cell r="D909" t="str">
            <v>Тольятти</v>
          </cell>
          <cell r="E909">
            <v>6300000700000</v>
          </cell>
        </row>
        <row r="910">
          <cell r="D910" t="str">
            <v>Чапаевск</v>
          </cell>
          <cell r="E910">
            <v>6300000600000</v>
          </cell>
        </row>
        <row r="911">
          <cell r="D911" t="str">
            <v>Зеленогорск</v>
          </cell>
          <cell r="E911">
            <v>7800000200000</v>
          </cell>
        </row>
        <row r="912">
          <cell r="D912" t="str">
            <v>Колпино</v>
          </cell>
          <cell r="E912">
            <v>7800000300000</v>
          </cell>
        </row>
        <row r="913">
          <cell r="D913" t="str">
            <v>Красное Село</v>
          </cell>
          <cell r="E913">
            <v>7800000400000</v>
          </cell>
        </row>
        <row r="914">
          <cell r="D914" t="str">
            <v>Кронштадт</v>
          </cell>
          <cell r="E914">
            <v>7800000500000</v>
          </cell>
        </row>
        <row r="915">
          <cell r="D915" t="str">
            <v>Ломоносов</v>
          </cell>
          <cell r="E915">
            <v>7800000600000</v>
          </cell>
        </row>
        <row r="916">
          <cell r="D916" t="str">
            <v>Павловск</v>
          </cell>
          <cell r="E916">
            <v>7800000700000</v>
          </cell>
        </row>
        <row r="917">
          <cell r="D917" t="str">
            <v>Петергоф</v>
          </cell>
          <cell r="E917">
            <v>7800000800000</v>
          </cell>
        </row>
        <row r="918">
          <cell r="D918" t="str">
            <v>Пушкин</v>
          </cell>
          <cell r="E918">
            <v>7800000900000</v>
          </cell>
        </row>
        <row r="919">
          <cell r="D919" t="str">
            <v>Сестрорецк</v>
          </cell>
          <cell r="E919">
            <v>7800001000000</v>
          </cell>
        </row>
        <row r="920">
          <cell r="D920" t="str">
            <v>Санкт-Петербург</v>
          </cell>
          <cell r="E920">
            <v>7800000000000</v>
          </cell>
        </row>
        <row r="921">
          <cell r="D921" t="str">
            <v>Аркадак</v>
          </cell>
          <cell r="E921">
            <v>6400300100000</v>
          </cell>
        </row>
        <row r="922">
          <cell r="D922" t="str">
            <v>Аткарск</v>
          </cell>
          <cell r="E922">
            <v>6400000300000</v>
          </cell>
        </row>
        <row r="923">
          <cell r="D923" t="str">
            <v>Базарный Карабулак</v>
          </cell>
          <cell r="E923">
            <v>6400500000100</v>
          </cell>
        </row>
        <row r="924">
          <cell r="D924" t="str">
            <v>Балаково</v>
          </cell>
          <cell r="E924">
            <v>6400000400000</v>
          </cell>
        </row>
        <row r="925">
          <cell r="D925" t="str">
            <v>Балашов</v>
          </cell>
          <cell r="E925">
            <v>6400000500000</v>
          </cell>
        </row>
        <row r="926">
          <cell r="D926" t="str">
            <v>Бобровка</v>
          </cell>
          <cell r="E926">
            <v>6401700000400</v>
          </cell>
        </row>
        <row r="927">
          <cell r="D927" t="str">
            <v>Буровка</v>
          </cell>
          <cell r="E927">
            <v>6400900005100</v>
          </cell>
        </row>
        <row r="928">
          <cell r="D928" t="str">
            <v>Возрождение</v>
          </cell>
          <cell r="E928">
            <v>6403800002600</v>
          </cell>
        </row>
        <row r="929">
          <cell r="D929" t="str">
            <v>Вольск</v>
          </cell>
          <cell r="E929">
            <v>6400000600000</v>
          </cell>
        </row>
        <row r="930">
          <cell r="D930" t="str">
            <v>Вольск-18</v>
          </cell>
        </row>
        <row r="931">
          <cell r="D931" t="str">
            <v>Ершов</v>
          </cell>
          <cell r="E931">
            <v>6401400100000</v>
          </cell>
        </row>
        <row r="932">
          <cell r="D932" t="str">
            <v>Калининск</v>
          </cell>
          <cell r="E932">
            <v>6401600100000</v>
          </cell>
        </row>
        <row r="933">
          <cell r="D933" t="str">
            <v>Кологривовка</v>
          </cell>
          <cell r="E933">
            <v>6403500006400</v>
          </cell>
        </row>
        <row r="934">
          <cell r="D934" t="str">
            <v>Красноармейск</v>
          </cell>
          <cell r="E934">
            <v>6400000700000</v>
          </cell>
        </row>
        <row r="935">
          <cell r="D935" t="str">
            <v>Красный Кут</v>
          </cell>
        </row>
        <row r="936">
          <cell r="D936" t="str">
            <v>Кулатка</v>
          </cell>
          <cell r="E936">
            <v>6403800003000</v>
          </cell>
        </row>
        <row r="937">
          <cell r="D937" t="str">
            <v>Курдюм</v>
          </cell>
          <cell r="E937">
            <v>6403500001200</v>
          </cell>
        </row>
        <row r="938">
          <cell r="D938" t="str">
            <v>Маркс</v>
          </cell>
          <cell r="E938">
            <v>6400000800000</v>
          </cell>
        </row>
        <row r="939">
          <cell r="D939" t="str">
            <v>Новоузенск</v>
          </cell>
        </row>
        <row r="940">
          <cell r="D940" t="str">
            <v>Петровск</v>
          </cell>
          <cell r="E940">
            <v>6400000900000</v>
          </cell>
        </row>
        <row r="941">
          <cell r="D941" t="str">
            <v>Пугачев</v>
          </cell>
          <cell r="E941">
            <v>6400001000000</v>
          </cell>
        </row>
        <row r="942">
          <cell r="D942" t="str">
            <v>Ртищево</v>
          </cell>
          <cell r="E942">
            <v>6400001100000</v>
          </cell>
        </row>
        <row r="943">
          <cell r="D943" t="str">
            <v>Саратов</v>
          </cell>
          <cell r="E943">
            <v>6400000100000</v>
          </cell>
        </row>
        <row r="944">
          <cell r="D944" t="str">
            <v xml:space="preserve">Сенной </v>
          </cell>
          <cell r="E944">
            <v>6400900001700</v>
          </cell>
        </row>
        <row r="945">
          <cell r="D945" t="str">
            <v>Татищево</v>
          </cell>
          <cell r="E945">
            <v>6403500000100</v>
          </cell>
        </row>
        <row r="946">
          <cell r="D946" t="str">
            <v>Хвалынск</v>
          </cell>
          <cell r="E946">
            <v>6400001200000</v>
          </cell>
        </row>
        <row r="947">
          <cell r="D947" t="str">
            <v>Шиханы</v>
          </cell>
          <cell r="E947">
            <v>6400000200000</v>
          </cell>
        </row>
        <row r="948">
          <cell r="D948" t="str">
            <v>Энгельс</v>
          </cell>
          <cell r="E948">
            <v>6400001300000</v>
          </cell>
        </row>
        <row r="949">
          <cell r="D949" t="str">
            <v>Энгельс-19</v>
          </cell>
        </row>
        <row r="950">
          <cell r="D950" t="str">
            <v>Энгельс-2</v>
          </cell>
        </row>
        <row r="951">
          <cell r="D951" t="str">
            <v>Алдан</v>
          </cell>
        </row>
        <row r="952">
          <cell r="D952" t="str">
            <v>Верхоянск</v>
          </cell>
        </row>
        <row r="953">
          <cell r="D953" t="str">
            <v>Вилюйск</v>
          </cell>
        </row>
        <row r="954">
          <cell r="D954" t="str">
            <v>Ленск</v>
          </cell>
        </row>
        <row r="955">
          <cell r="D955" t="str">
            <v>Мирный</v>
          </cell>
        </row>
        <row r="956">
          <cell r="D956" t="str">
            <v>Нерюнгри</v>
          </cell>
          <cell r="E956">
            <v>1400000200000</v>
          </cell>
        </row>
        <row r="957">
          <cell r="D957" t="str">
            <v>Нюрба</v>
          </cell>
        </row>
        <row r="958">
          <cell r="D958" t="str">
            <v>Олекминск</v>
          </cell>
        </row>
        <row r="959">
          <cell r="D959" t="str">
            <v>Покровск</v>
          </cell>
        </row>
        <row r="960">
          <cell r="D960" t="str">
            <v>Среднеколымск</v>
          </cell>
        </row>
        <row r="961">
          <cell r="D961" t="str">
            <v>Томмот</v>
          </cell>
        </row>
        <row r="962">
          <cell r="D962" t="str">
            <v>Удачный</v>
          </cell>
        </row>
        <row r="963">
          <cell r="D963" t="str">
            <v>Якутск</v>
          </cell>
          <cell r="E963">
            <v>1400000100000</v>
          </cell>
        </row>
        <row r="964">
          <cell r="D964" t="str">
            <v>Александровск-Сахалинский</v>
          </cell>
        </row>
        <row r="965">
          <cell r="D965" t="str">
            <v>Анива</v>
          </cell>
        </row>
        <row r="966">
          <cell r="D966" t="str">
            <v>Долинск</v>
          </cell>
        </row>
        <row r="967">
          <cell r="D967" t="str">
            <v>Корсаков</v>
          </cell>
        </row>
        <row r="968">
          <cell r="D968" t="str">
            <v>Курильск</v>
          </cell>
        </row>
        <row r="969">
          <cell r="D969" t="str">
            <v>Макаров</v>
          </cell>
        </row>
        <row r="970">
          <cell r="D970" t="str">
            <v>Невельск</v>
          </cell>
        </row>
        <row r="971">
          <cell r="D971" t="str">
            <v>Оха</v>
          </cell>
        </row>
        <row r="972">
          <cell r="D972" t="str">
            <v>Поронайск</v>
          </cell>
        </row>
        <row r="973">
          <cell r="D973" t="str">
            <v>Северо-Курильск</v>
          </cell>
        </row>
        <row r="974">
          <cell r="D974" t="str">
            <v>Томари</v>
          </cell>
        </row>
        <row r="975">
          <cell r="D975" t="str">
            <v>Углегорск</v>
          </cell>
        </row>
        <row r="976">
          <cell r="D976" t="str">
            <v>Холмск</v>
          </cell>
        </row>
        <row r="977">
          <cell r="D977" t="str">
            <v>Шахтерск</v>
          </cell>
        </row>
        <row r="978">
          <cell r="D978" t="str">
            <v>Южно-Сахалинск</v>
          </cell>
          <cell r="E978">
            <v>6500000100000</v>
          </cell>
        </row>
        <row r="979">
          <cell r="D979" t="str">
            <v>Алапаевск</v>
          </cell>
          <cell r="E979">
            <v>6600002400000</v>
          </cell>
        </row>
        <row r="980">
          <cell r="D980" t="str">
            <v>Арамиль</v>
          </cell>
          <cell r="E980">
            <v>6602500200000</v>
          </cell>
        </row>
        <row r="981">
          <cell r="D981" t="str">
            <v>Артемовский</v>
          </cell>
          <cell r="E981">
            <v>6600300100000</v>
          </cell>
        </row>
        <row r="982">
          <cell r="D982" t="str">
            <v>Асбест</v>
          </cell>
          <cell r="E982">
            <v>6600000200000</v>
          </cell>
        </row>
        <row r="983">
          <cell r="D983" t="str">
            <v>Белоярский</v>
          </cell>
          <cell r="E983">
            <v>6600700000100</v>
          </cell>
        </row>
        <row r="984">
          <cell r="D984" t="str">
            <v>Березовский</v>
          </cell>
          <cell r="E984">
            <v>6600000300000</v>
          </cell>
        </row>
        <row r="985">
          <cell r="D985" t="str">
            <v>Богданович</v>
          </cell>
          <cell r="E985">
            <v>6600800100000</v>
          </cell>
        </row>
        <row r="986">
          <cell r="D986" t="str">
            <v>Большое Седельниково</v>
          </cell>
          <cell r="E986">
            <v>6602500001000</v>
          </cell>
        </row>
        <row r="987">
          <cell r="D987" t="str">
            <v>Верхний Тагил</v>
          </cell>
          <cell r="E987">
            <v>6600003700000</v>
          </cell>
        </row>
        <row r="988">
          <cell r="D988" t="str">
            <v>Верхняя Пышма</v>
          </cell>
          <cell r="E988">
            <v>6600000400000</v>
          </cell>
        </row>
        <row r="989">
          <cell r="D989" t="str">
            <v>Верхняя Салда</v>
          </cell>
          <cell r="E989">
            <v>6600004500000</v>
          </cell>
        </row>
        <row r="990">
          <cell r="D990" t="str">
            <v>Верхняя Тура</v>
          </cell>
          <cell r="E990">
            <v>6600004000000</v>
          </cell>
        </row>
        <row r="991">
          <cell r="D991" t="str">
            <v>Верхнее Дуброво</v>
          </cell>
          <cell r="E991">
            <v>6600700001300</v>
          </cell>
        </row>
        <row r="992">
          <cell r="D992" t="str">
            <v>Верхотурье</v>
          </cell>
          <cell r="E992">
            <v>6601000100000</v>
          </cell>
        </row>
        <row r="993">
          <cell r="D993" t="str">
            <v>Вогулка</v>
          </cell>
          <cell r="E993">
            <v>6600200002200</v>
          </cell>
        </row>
        <row r="994">
          <cell r="D994" t="str">
            <v>Волчанск</v>
          </cell>
          <cell r="E994">
            <v>6600003900000</v>
          </cell>
        </row>
        <row r="995">
          <cell r="D995" t="str">
            <v>Выя</v>
          </cell>
          <cell r="E995">
            <v>6600900000700</v>
          </cell>
        </row>
        <row r="996">
          <cell r="D996" t="str">
            <v>Грязновская</v>
          </cell>
          <cell r="E996">
            <v>6600800001200</v>
          </cell>
        </row>
        <row r="997">
          <cell r="D997" t="str">
            <v>Дегтярск</v>
          </cell>
          <cell r="E997">
            <v>6600004100000</v>
          </cell>
        </row>
        <row r="998">
          <cell r="D998" t="str">
            <v>Дружинино</v>
          </cell>
          <cell r="E998">
            <v>6601700001200</v>
          </cell>
        </row>
        <row r="999">
          <cell r="D999" t="str">
            <v>Екатеринбург</v>
          </cell>
          <cell r="E999">
            <v>6600000100000</v>
          </cell>
        </row>
        <row r="1000">
          <cell r="D1000" t="str">
            <v>Заречный</v>
          </cell>
          <cell r="E1000">
            <v>6600000500000</v>
          </cell>
        </row>
        <row r="1001">
          <cell r="D1001" t="str">
            <v>Ивдель</v>
          </cell>
          <cell r="E1001">
            <v>6600000600000</v>
          </cell>
        </row>
        <row r="1002">
          <cell r="D1002" t="str">
            <v>Илим</v>
          </cell>
          <cell r="E1002">
            <v>6603100001000</v>
          </cell>
        </row>
        <row r="1003">
          <cell r="D1003" t="str">
            <v>Ирбит</v>
          </cell>
          <cell r="E1003">
            <v>6600002900000</v>
          </cell>
        </row>
        <row r="1004">
          <cell r="D1004" t="str">
            <v>Исеть</v>
          </cell>
          <cell r="E1004">
            <v>6600000400900</v>
          </cell>
        </row>
        <row r="1005">
          <cell r="D1005" t="str">
            <v>Каменск-Уральский</v>
          </cell>
          <cell r="E1005">
            <v>6600002200000</v>
          </cell>
        </row>
        <row r="1006">
          <cell r="D1006" t="str">
            <v>Камышлов</v>
          </cell>
          <cell r="E1006">
            <v>6600003000000</v>
          </cell>
        </row>
        <row r="1007">
          <cell r="D1007" t="str">
            <v>Карпинск</v>
          </cell>
          <cell r="E1007">
            <v>6600000700000</v>
          </cell>
        </row>
        <row r="1008">
          <cell r="D1008" t="str">
            <v>Качканар</v>
          </cell>
          <cell r="E1008">
            <v>6600000800000</v>
          </cell>
        </row>
        <row r="1009">
          <cell r="D1009" t="str">
            <v>Кедровка</v>
          </cell>
          <cell r="E1009">
            <v>6600000300400</v>
          </cell>
        </row>
        <row r="1010">
          <cell r="D1010" t="str">
            <v>Кировград</v>
          </cell>
          <cell r="E1010">
            <v>6600000900000</v>
          </cell>
        </row>
        <row r="1011">
          <cell r="D1011" t="str">
            <v>Колчедан</v>
          </cell>
          <cell r="E1011">
            <v>6601300003100</v>
          </cell>
        </row>
        <row r="1012">
          <cell r="D1012" t="str">
            <v>Краснотурьинск</v>
          </cell>
          <cell r="E1012">
            <v>6600001000000</v>
          </cell>
        </row>
        <row r="1013">
          <cell r="D1013" t="str">
            <v>Красноуральск</v>
          </cell>
          <cell r="E1013">
            <v>6600001100000</v>
          </cell>
        </row>
        <row r="1014">
          <cell r="D1014" t="str">
            <v>Красноуфимск</v>
          </cell>
          <cell r="E1014">
            <v>6600003100000</v>
          </cell>
        </row>
        <row r="1015">
          <cell r="D1015" t="str">
            <v>Кузино</v>
          </cell>
          <cell r="E1015">
            <v>6600001601200</v>
          </cell>
        </row>
        <row r="1016">
          <cell r="D1016" t="str">
            <v>Кушва</v>
          </cell>
          <cell r="E1016">
            <v>6600001200000</v>
          </cell>
        </row>
        <row r="1017">
          <cell r="D1017" t="str">
            <v>Лесной</v>
          </cell>
          <cell r="E1017">
            <v>6600001300000</v>
          </cell>
        </row>
        <row r="1018">
          <cell r="D1018" t="str">
            <v>Михайловск</v>
          </cell>
          <cell r="E1018">
            <v>6601700200000</v>
          </cell>
        </row>
        <row r="1019">
          <cell r="D1019" t="str">
            <v>Невьянск</v>
          </cell>
          <cell r="E1019">
            <v>6600004300000</v>
          </cell>
        </row>
        <row r="1020">
          <cell r="D1020" t="str">
            <v>Нижние Серги</v>
          </cell>
        </row>
        <row r="1021">
          <cell r="D1021" t="str">
            <v>Нижние Серги-3</v>
          </cell>
        </row>
        <row r="1022">
          <cell r="D1022" t="str">
            <v>Нижний Тагил</v>
          </cell>
          <cell r="E1022">
            <v>6600002300000</v>
          </cell>
        </row>
        <row r="1023">
          <cell r="D1023" t="str">
            <v>Нижняя Салда</v>
          </cell>
          <cell r="E1023">
            <v>6600002700000</v>
          </cell>
        </row>
        <row r="1024">
          <cell r="D1024" t="str">
            <v>Нейво-Рудянка</v>
          </cell>
          <cell r="E1024">
            <v>6600000901200</v>
          </cell>
        </row>
        <row r="1025">
          <cell r="D1025" t="str">
            <v>Нижняя Тура</v>
          </cell>
          <cell r="E1025">
            <v>6600001400000</v>
          </cell>
        </row>
        <row r="1026">
          <cell r="D1026" t="str">
            <v>Новая Ляля</v>
          </cell>
        </row>
        <row r="1027">
          <cell r="D1027" t="str">
            <v>Новоуральск</v>
          </cell>
          <cell r="E1027">
            <v>6600001500000</v>
          </cell>
        </row>
        <row r="1028">
          <cell r="D1028" t="str">
            <v>Первоуральск</v>
          </cell>
          <cell r="E1028">
            <v>6600001600000</v>
          </cell>
        </row>
        <row r="1029">
          <cell r="D1029" t="str">
            <v>Полевской</v>
          </cell>
          <cell r="E1029">
            <v>6600001700000</v>
          </cell>
        </row>
        <row r="1030">
          <cell r="D1030" t="str">
            <v>Пышма</v>
          </cell>
          <cell r="E1030">
            <v>6602000000100</v>
          </cell>
        </row>
        <row r="1031">
          <cell r="D1031" t="str">
            <v>Ревда</v>
          </cell>
          <cell r="E1031">
            <v>6600001800000</v>
          </cell>
        </row>
        <row r="1032">
          <cell r="D1032" t="str">
            <v>Реж</v>
          </cell>
          <cell r="E1032">
            <v>6602100100000</v>
          </cell>
        </row>
        <row r="1033">
          <cell r="D1033" t="str">
            <v>Решёты</v>
          </cell>
          <cell r="E1033">
            <v>6600001602100</v>
          </cell>
        </row>
        <row r="1034">
          <cell r="D1034" t="str">
            <v>Североуральск</v>
          </cell>
          <cell r="E1034">
            <v>6600002100000</v>
          </cell>
        </row>
        <row r="1035">
          <cell r="D1035" t="str">
            <v>Серов</v>
          </cell>
          <cell r="E1035">
            <v>6600003400000</v>
          </cell>
        </row>
        <row r="1036">
          <cell r="D1036" t="str">
            <v>Смычка</v>
          </cell>
          <cell r="E1036">
            <v>6603000006000</v>
          </cell>
        </row>
        <row r="1037">
          <cell r="D1037" t="str">
            <v>Сосьва</v>
          </cell>
          <cell r="E1037">
            <v>6602200006500</v>
          </cell>
        </row>
        <row r="1038">
          <cell r="D1038" t="str">
            <v>Среднеуральск</v>
          </cell>
          <cell r="E1038">
            <v>6600003800000</v>
          </cell>
        </row>
        <row r="1039">
          <cell r="D1039" t="str">
            <v>Староуткинск</v>
          </cell>
          <cell r="E1039">
            <v>6603100003600</v>
          </cell>
        </row>
        <row r="1040">
          <cell r="D1040" t="str">
            <v>Сухой Лог</v>
          </cell>
          <cell r="E1040">
            <v>6602400100000</v>
          </cell>
        </row>
        <row r="1041">
          <cell r="D1041" t="str">
            <v>Сысерть</v>
          </cell>
          <cell r="E1041">
            <v>6602500100000</v>
          </cell>
        </row>
        <row r="1042">
          <cell r="D1042" t="str">
            <v>Таватуй</v>
          </cell>
          <cell r="E1042">
            <v>6601600003500</v>
          </cell>
        </row>
        <row r="1043">
          <cell r="D1043" t="str">
            <v>Тавда</v>
          </cell>
          <cell r="E1043">
            <v>6600004200000</v>
          </cell>
        </row>
        <row r="1044">
          <cell r="D1044" t="str">
            <v>Талица</v>
          </cell>
          <cell r="E1044">
            <v>6602800100000</v>
          </cell>
        </row>
        <row r="1045">
          <cell r="D1045" t="str">
            <v>Тугулым</v>
          </cell>
          <cell r="E1045">
            <v>6602900000100</v>
          </cell>
        </row>
        <row r="1046">
          <cell r="D1046" t="str">
            <v>Туринск</v>
          </cell>
        </row>
        <row r="1047">
          <cell r="D1047" t="str">
            <v>Хрустальная</v>
          </cell>
          <cell r="E1047">
            <v>6600001602700</v>
          </cell>
        </row>
        <row r="1048">
          <cell r="D1048" t="str">
            <v>Шаля</v>
          </cell>
          <cell r="E1048">
            <v>6603100000100</v>
          </cell>
        </row>
        <row r="1049">
          <cell r="D1049" t="str">
            <v>Шамары</v>
          </cell>
          <cell r="E1049">
            <v>6603100004400</v>
          </cell>
        </row>
        <row r="1050">
          <cell r="D1050" t="str">
            <v>Шипелово</v>
          </cell>
          <cell r="E1050">
            <v>6600700005900</v>
          </cell>
        </row>
        <row r="1051">
          <cell r="D1051" t="str">
            <v>Ясашная</v>
          </cell>
          <cell r="E1051">
            <v>6600200013200</v>
          </cell>
        </row>
        <row r="1052">
          <cell r="D1052" t="str">
            <v>Инкерман</v>
          </cell>
          <cell r="E1052">
            <v>9200000100000</v>
          </cell>
        </row>
        <row r="1053">
          <cell r="D1053" t="str">
            <v>Севастополь</v>
          </cell>
          <cell r="E1053">
            <v>9200000000000</v>
          </cell>
        </row>
        <row r="1054">
          <cell r="D1054" t="str">
            <v>Алагир</v>
          </cell>
        </row>
        <row r="1055">
          <cell r="D1055" t="str">
            <v>Ардон</v>
          </cell>
        </row>
        <row r="1056">
          <cell r="D1056" t="str">
            <v>Беслан</v>
          </cell>
          <cell r="E1056">
            <v>1500800100000</v>
          </cell>
        </row>
        <row r="1057">
          <cell r="D1057" t="str">
            <v>Владикавказ</v>
          </cell>
          <cell r="E1057">
            <v>1500000100000</v>
          </cell>
        </row>
        <row r="1058">
          <cell r="D1058" t="str">
            <v>Дигора</v>
          </cell>
        </row>
        <row r="1059">
          <cell r="D1059" t="str">
            <v>Моздок</v>
          </cell>
          <cell r="E1059">
            <v>1500700100000</v>
          </cell>
        </row>
        <row r="1060">
          <cell r="D1060" t="str">
            <v>Велиж</v>
          </cell>
        </row>
        <row r="1061">
          <cell r="D1061" t="str">
            <v>Вязьма</v>
          </cell>
          <cell r="E1061">
            <v>6700300100000</v>
          </cell>
        </row>
        <row r="1062">
          <cell r="D1062" t="str">
            <v>Гагарин</v>
          </cell>
          <cell r="E1062">
            <v>6700400100000</v>
          </cell>
        </row>
        <row r="1063">
          <cell r="D1063" t="str">
            <v>Демидов</v>
          </cell>
        </row>
        <row r="1064">
          <cell r="D1064" t="str">
            <v>Десногорск</v>
          </cell>
          <cell r="E1064">
            <v>6700000200000</v>
          </cell>
        </row>
        <row r="1065">
          <cell r="D1065" t="str">
            <v>Дорогобуж</v>
          </cell>
        </row>
        <row r="1066">
          <cell r="D1066" t="str">
            <v>Духовщина</v>
          </cell>
        </row>
        <row r="1067">
          <cell r="D1067" t="str">
            <v>Ельня</v>
          </cell>
          <cell r="E1067">
            <v>6700900100000</v>
          </cell>
        </row>
        <row r="1068">
          <cell r="D1068" t="str">
            <v>Починок</v>
          </cell>
          <cell r="E1068">
            <v>6701500100000</v>
          </cell>
        </row>
        <row r="1069">
          <cell r="D1069" t="str">
            <v>Рославль</v>
          </cell>
        </row>
        <row r="1070">
          <cell r="D1070" t="str">
            <v>Рудня</v>
          </cell>
        </row>
        <row r="1071">
          <cell r="D1071" t="str">
            <v>Сафоново</v>
          </cell>
          <cell r="E1071">
            <v>6701800100000</v>
          </cell>
        </row>
        <row r="1072">
          <cell r="D1072" t="str">
            <v>Смоленск</v>
          </cell>
          <cell r="E1072">
            <v>6700000300000</v>
          </cell>
        </row>
        <row r="1073">
          <cell r="D1073" t="str">
            <v>Сычевка</v>
          </cell>
        </row>
        <row r="1074">
          <cell r="D1074" t="str">
            <v>Ярцево</v>
          </cell>
        </row>
        <row r="1075">
          <cell r="D1075" t="str">
            <v>Благодарный</v>
          </cell>
          <cell r="E1075">
            <v>2600600100000</v>
          </cell>
        </row>
        <row r="1076">
          <cell r="D1076" t="str">
            <v>Буденновск</v>
          </cell>
          <cell r="E1076">
            <v>2600700100000</v>
          </cell>
        </row>
        <row r="1077">
          <cell r="D1077" t="str">
            <v>Георгиевск</v>
          </cell>
          <cell r="E1077">
            <v>2600000900000</v>
          </cell>
        </row>
        <row r="1078">
          <cell r="D1078" t="str">
            <v>Ессентуки</v>
          </cell>
          <cell r="E1078">
            <v>2600000200000</v>
          </cell>
        </row>
        <row r="1079">
          <cell r="D1079" t="str">
            <v>Железноводск</v>
          </cell>
          <cell r="E1079">
            <v>2600000300000</v>
          </cell>
        </row>
        <row r="1080">
          <cell r="D1080" t="str">
            <v>Зеленокумск</v>
          </cell>
          <cell r="E1080">
            <v>2602300100000</v>
          </cell>
        </row>
        <row r="1081">
          <cell r="D1081" t="str">
            <v>Изобильный</v>
          </cell>
          <cell r="E1081">
            <v>2601000100000</v>
          </cell>
        </row>
        <row r="1082">
          <cell r="D1082" t="str">
            <v>Ипатово</v>
          </cell>
          <cell r="E1082">
            <v>2601100100000</v>
          </cell>
        </row>
        <row r="1083">
          <cell r="D1083" t="str">
            <v>Кисловодск</v>
          </cell>
          <cell r="E1083">
            <v>2600000400000</v>
          </cell>
        </row>
        <row r="1084">
          <cell r="D1084" t="str">
            <v>Лермонтов</v>
          </cell>
          <cell r="E1084">
            <v>2600000500000</v>
          </cell>
        </row>
        <row r="1085">
          <cell r="D1085" t="str">
            <v>Минеральные Воды</v>
          </cell>
          <cell r="E1085">
            <v>2601700200000</v>
          </cell>
        </row>
        <row r="1086">
          <cell r="D1086" t="str">
            <v>Михайловск</v>
          </cell>
        </row>
        <row r="1087">
          <cell r="D1087" t="str">
            <v>Невинномысск</v>
          </cell>
          <cell r="E1087">
            <v>2600000600000</v>
          </cell>
        </row>
        <row r="1088">
          <cell r="D1088" t="str">
            <v>Нефтекумск</v>
          </cell>
        </row>
        <row r="1089">
          <cell r="D1089" t="str">
            <v>Новоалександровск</v>
          </cell>
          <cell r="E1089">
            <v>2601900100000</v>
          </cell>
        </row>
        <row r="1090">
          <cell r="D1090" t="str">
            <v>Новопавловск</v>
          </cell>
        </row>
        <row r="1091">
          <cell r="D1091" t="str">
            <v>Пятигорск</v>
          </cell>
          <cell r="E1091">
            <v>2600000700000</v>
          </cell>
        </row>
        <row r="1092">
          <cell r="D1092" t="str">
            <v>Светлоград</v>
          </cell>
          <cell r="E1092">
            <v>2602100100000</v>
          </cell>
        </row>
        <row r="1093">
          <cell r="D1093" t="str">
            <v>Ставрополь</v>
          </cell>
          <cell r="E1093">
            <v>2600000100000</v>
          </cell>
        </row>
        <row r="1094">
          <cell r="D1094" t="str">
            <v>Жердевка</v>
          </cell>
          <cell r="E1094">
            <v>6800400100000</v>
          </cell>
        </row>
        <row r="1095">
          <cell r="D1095" t="str">
            <v>Инжавино</v>
          </cell>
          <cell r="E1095">
            <v>6800600000100</v>
          </cell>
        </row>
        <row r="1096">
          <cell r="D1096" t="str">
            <v>Кирсанов</v>
          </cell>
          <cell r="E1096">
            <v>6800000500000</v>
          </cell>
        </row>
        <row r="1097">
          <cell r="D1097" t="str">
            <v>Котовск</v>
          </cell>
          <cell r="E1097">
            <v>6800000200000</v>
          </cell>
        </row>
        <row r="1098">
          <cell r="D1098" t="str">
            <v>Мичуринск</v>
          </cell>
          <cell r="E1098">
            <v>6800000600000</v>
          </cell>
        </row>
        <row r="1099">
          <cell r="D1099" t="str">
            <v>Моршанск</v>
          </cell>
          <cell r="E1099">
            <v>6800000300000</v>
          </cell>
        </row>
        <row r="1100">
          <cell r="D1100" t="str">
            <v xml:space="preserve">Никольское </v>
          </cell>
          <cell r="E1100">
            <v>6801700002800</v>
          </cell>
        </row>
        <row r="1101">
          <cell r="D1101" t="str">
            <v>Рассказово</v>
          </cell>
          <cell r="E1101">
            <v>6800000700000</v>
          </cell>
        </row>
        <row r="1102">
          <cell r="D1102" t="str">
            <v>Тамбов</v>
          </cell>
          <cell r="E1102">
            <v>6800000400000</v>
          </cell>
        </row>
        <row r="1103">
          <cell r="D1103" t="str">
            <v>Уварово</v>
          </cell>
          <cell r="E1103">
            <v>6800000800000</v>
          </cell>
        </row>
        <row r="1104">
          <cell r="D1104" t="str">
            <v>Агрыз</v>
          </cell>
          <cell r="E1104">
            <v>1600200100000</v>
          </cell>
        </row>
        <row r="1105">
          <cell r="D1105" t="str">
            <v>Азнакаево</v>
          </cell>
        </row>
        <row r="1106">
          <cell r="D1106" t="str">
            <v>Альметьевск</v>
          </cell>
        </row>
        <row r="1107">
          <cell r="D1107" t="str">
            <v>Арск</v>
          </cell>
          <cell r="E1107">
            <v>160110001100000</v>
          </cell>
        </row>
        <row r="1108">
          <cell r="D1108" t="str">
            <v>Бавлы</v>
          </cell>
        </row>
        <row r="1109">
          <cell r="D1109" t="str">
            <v>Болгар</v>
          </cell>
        </row>
        <row r="1110">
          <cell r="D1110" t="str">
            <v>Бугульма</v>
          </cell>
          <cell r="E1110">
            <v>1601400100000</v>
          </cell>
        </row>
        <row r="1111">
          <cell r="D1111" t="str">
            <v>Буинск</v>
          </cell>
        </row>
        <row r="1112">
          <cell r="D1112" t="str">
            <v>Елабуга</v>
          </cell>
        </row>
        <row r="1113">
          <cell r="D1113" t="str">
            <v>Заинск</v>
          </cell>
          <cell r="E1113">
            <v>1602000100000</v>
          </cell>
        </row>
        <row r="1114">
          <cell r="D1114" t="str">
            <v>Зеленодольск</v>
          </cell>
          <cell r="E1114">
            <v>1602100100000</v>
          </cell>
        </row>
        <row r="1115">
          <cell r="D1115" t="str">
            <v>Казань</v>
          </cell>
          <cell r="E1115">
            <v>1600000100000</v>
          </cell>
        </row>
        <row r="1116">
          <cell r="D1116" t="str">
            <v>Лаишево</v>
          </cell>
        </row>
        <row r="1117">
          <cell r="D1117" t="str">
            <v>Лениногорск</v>
          </cell>
          <cell r="E1117">
            <v>1602600100000</v>
          </cell>
        </row>
        <row r="1118">
          <cell r="D1118" t="str">
            <v>Мамадыш</v>
          </cell>
          <cell r="E1118">
            <v>1602700100000</v>
          </cell>
        </row>
        <row r="1119">
          <cell r="D1119" t="str">
            <v>Менделеевск</v>
          </cell>
          <cell r="E1119">
            <v>1602800100000</v>
          </cell>
        </row>
        <row r="1120">
          <cell r="D1120" t="str">
            <v>Мензелинск</v>
          </cell>
        </row>
        <row r="1121">
          <cell r="D1121" t="str">
            <v>Набережные Челны</v>
          </cell>
          <cell r="E1121">
            <v>1600000200000</v>
          </cell>
        </row>
        <row r="1122">
          <cell r="D1122" t="str">
            <v>Нижнекамск</v>
          </cell>
          <cell r="E1122">
            <v>1603100100000</v>
          </cell>
        </row>
        <row r="1123">
          <cell r="D1123" t="str">
            <v>Нурлат</v>
          </cell>
        </row>
        <row r="1124">
          <cell r="D1124" t="str">
            <v>Тетюши</v>
          </cell>
        </row>
        <row r="1125">
          <cell r="D1125" t="str">
            <v>Чистополь</v>
          </cell>
        </row>
        <row r="1126">
          <cell r="D1126" t="str">
            <v>Андреаполь</v>
          </cell>
          <cell r="E1126">
            <v>6900001000000</v>
          </cell>
        </row>
        <row r="1127">
          <cell r="D1127" t="str">
            <v>Бежецк</v>
          </cell>
          <cell r="E1127">
            <v>6900300100000</v>
          </cell>
        </row>
        <row r="1128">
          <cell r="D1128" t="str">
            <v>Белый</v>
          </cell>
        </row>
        <row r="1129">
          <cell r="D1129" t="str">
            <v>Бологое</v>
          </cell>
          <cell r="E1129">
            <v>6900500100000</v>
          </cell>
        </row>
        <row r="1130">
          <cell r="D1130" t="str">
            <v>Весьегонск</v>
          </cell>
          <cell r="E1130">
            <v>6900001100000</v>
          </cell>
        </row>
        <row r="1131">
          <cell r="D1131" t="str">
            <v>Вышний Волочек</v>
          </cell>
          <cell r="E1131">
            <v>6900000600000</v>
          </cell>
        </row>
        <row r="1132">
          <cell r="D1132" t="str">
            <v>Западная Двина</v>
          </cell>
          <cell r="E1132">
            <v>6900001300000</v>
          </cell>
        </row>
        <row r="1133">
          <cell r="D1133" t="str">
            <v>Зубцов</v>
          </cell>
        </row>
        <row r="1134">
          <cell r="D1134" t="str">
            <v>Калязин</v>
          </cell>
          <cell r="E1134">
            <v>6901100100000</v>
          </cell>
        </row>
        <row r="1135">
          <cell r="D1135" t="str">
            <v>Кашин</v>
          </cell>
          <cell r="E1135">
            <v>6900000900000</v>
          </cell>
        </row>
        <row r="1136">
          <cell r="D1136" t="str">
            <v>Кимры</v>
          </cell>
          <cell r="E1136">
            <v>6900000500000</v>
          </cell>
        </row>
        <row r="1137">
          <cell r="D1137" t="str">
            <v>Конаково</v>
          </cell>
        </row>
        <row r="1138">
          <cell r="D1138" t="str">
            <v>Красный Холм</v>
          </cell>
          <cell r="E1138">
            <v>6901600100051</v>
          </cell>
        </row>
        <row r="1139">
          <cell r="D1139" t="str">
            <v>Кувшиново</v>
          </cell>
          <cell r="E1139">
            <v>6901700100000</v>
          </cell>
        </row>
        <row r="1140">
          <cell r="D1140" t="str">
            <v>Лихославль</v>
          </cell>
        </row>
        <row r="1141">
          <cell r="D1141" t="str">
            <v>Нелидово</v>
          </cell>
          <cell r="E1141">
            <v>6900000400000</v>
          </cell>
        </row>
        <row r="1142">
          <cell r="D1142" t="str">
            <v>Осташков</v>
          </cell>
          <cell r="E1142">
            <v>6900000800000</v>
          </cell>
        </row>
        <row r="1143">
          <cell r="D1143" t="str">
            <v>Пищалкино</v>
          </cell>
          <cell r="E1143">
            <v>6903000012500</v>
          </cell>
        </row>
        <row r="1144">
          <cell r="D1144" t="str">
            <v>Ржев</v>
          </cell>
          <cell r="E1144">
            <v>6900000300000</v>
          </cell>
        </row>
        <row r="1145">
          <cell r="D1145" t="str">
            <v>Старица</v>
          </cell>
        </row>
        <row r="1146">
          <cell r="D1146" t="str">
            <v>Тверь</v>
          </cell>
          <cell r="E1146">
            <v>6900000100000</v>
          </cell>
        </row>
        <row r="1147">
          <cell r="D1147" t="str">
            <v>Торжок</v>
          </cell>
          <cell r="E1147">
            <v>6900000200000</v>
          </cell>
        </row>
        <row r="1148">
          <cell r="D1148" t="str">
            <v>Торопец</v>
          </cell>
        </row>
        <row r="1149">
          <cell r="D1149" t="str">
            <v>Удомля</v>
          </cell>
          <cell r="E1149">
            <v>6900000700000</v>
          </cell>
        </row>
        <row r="1150">
          <cell r="D1150" t="str">
            <v>Асино</v>
          </cell>
          <cell r="E1150">
            <v>7000300100000</v>
          </cell>
        </row>
        <row r="1151">
          <cell r="D1151" t="str">
            <v>Кедровый</v>
          </cell>
          <cell r="E1151">
            <v>7000000200000</v>
          </cell>
        </row>
        <row r="1152">
          <cell r="D1152" t="str">
            <v>Колпашево</v>
          </cell>
        </row>
        <row r="1153">
          <cell r="D1153" t="str">
            <v>Северск</v>
          </cell>
          <cell r="E1153">
            <v>7000000300000</v>
          </cell>
        </row>
        <row r="1154">
          <cell r="D1154" t="str">
            <v>Стрежевой</v>
          </cell>
          <cell r="E1154">
            <v>7000000400000</v>
          </cell>
        </row>
        <row r="1155">
          <cell r="D1155" t="str">
            <v>Томск</v>
          </cell>
          <cell r="E1155">
            <v>7000000100000</v>
          </cell>
        </row>
        <row r="1156">
          <cell r="D1156" t="str">
            <v>Алексин</v>
          </cell>
        </row>
        <row r="1157">
          <cell r="D1157" t="str">
            <v>Белев</v>
          </cell>
        </row>
        <row r="1158">
          <cell r="D1158" t="str">
            <v>Богородицк</v>
          </cell>
        </row>
        <row r="1159">
          <cell r="D1159" t="str">
            <v>Болохово</v>
          </cell>
        </row>
        <row r="1160">
          <cell r="D1160" t="str">
            <v>Венев</v>
          </cell>
          <cell r="E1160">
            <v>7100600100000</v>
          </cell>
        </row>
        <row r="1161">
          <cell r="D1161" t="str">
            <v>Донской</v>
          </cell>
          <cell r="E1161">
            <v>7100000200000</v>
          </cell>
        </row>
        <row r="1162">
          <cell r="D1162" t="str">
            <v>Ефремов</v>
          </cell>
        </row>
        <row r="1163">
          <cell r="D1163" t="str">
            <v>Кимовск</v>
          </cell>
        </row>
        <row r="1164">
          <cell r="D1164" t="str">
            <v>Киреевск</v>
          </cell>
          <cell r="E1164">
            <v>7101400100000</v>
          </cell>
        </row>
        <row r="1165">
          <cell r="D1165" t="str">
            <v>Липки</v>
          </cell>
        </row>
        <row r="1166">
          <cell r="D1166" t="str">
            <v>Новомосковск</v>
          </cell>
          <cell r="E1166">
            <v>7101700100000</v>
          </cell>
        </row>
        <row r="1167">
          <cell r="D1167" t="str">
            <v>Плавск</v>
          </cell>
          <cell r="E1167">
            <v>7101900100000</v>
          </cell>
        </row>
        <row r="1168">
          <cell r="D1168" t="str">
            <v>Советск</v>
          </cell>
        </row>
        <row r="1169">
          <cell r="D1169" t="str">
            <v>Суворов</v>
          </cell>
        </row>
        <row r="1170">
          <cell r="D1170" t="str">
            <v>Тула</v>
          </cell>
          <cell r="E1170">
            <v>7100000100000</v>
          </cell>
        </row>
        <row r="1171">
          <cell r="D1171" t="str">
            <v>Узловая</v>
          </cell>
          <cell r="E1171">
            <v>7102200100000</v>
          </cell>
        </row>
        <row r="1172">
          <cell r="D1172" t="str">
            <v>Чекалин</v>
          </cell>
        </row>
        <row r="1173">
          <cell r="D1173" t="str">
            <v>Щекино</v>
          </cell>
        </row>
        <row r="1174">
          <cell r="D1174" t="str">
            <v>Ясногорск</v>
          </cell>
          <cell r="E1174">
            <v>7102500100000</v>
          </cell>
        </row>
        <row r="1175">
          <cell r="D1175" t="str">
            <v>Ак-Довурак</v>
          </cell>
          <cell r="E1175">
            <v>1700000200000</v>
          </cell>
        </row>
        <row r="1176">
          <cell r="D1176" t="str">
            <v>Кызыл</v>
          </cell>
          <cell r="E1176">
            <v>1700000100000</v>
          </cell>
        </row>
        <row r="1177">
          <cell r="D1177" t="str">
            <v>Туран</v>
          </cell>
        </row>
        <row r="1178">
          <cell r="D1178" t="str">
            <v>Чадан</v>
          </cell>
        </row>
        <row r="1179">
          <cell r="D1179" t="str">
            <v>Шагонар</v>
          </cell>
        </row>
        <row r="1180">
          <cell r="D1180" t="str">
            <v>Вагай</v>
          </cell>
          <cell r="E1180">
            <v>7200600000100</v>
          </cell>
        </row>
        <row r="1181">
          <cell r="D1181" t="str">
            <v>Демьянка</v>
          </cell>
          <cell r="E1181">
            <v>7201800000400</v>
          </cell>
        </row>
        <row r="1182">
          <cell r="D1182" t="str">
            <v>Голышманово</v>
          </cell>
          <cell r="E1182">
            <v>7200800000100</v>
          </cell>
        </row>
        <row r="1183">
          <cell r="D1183" t="str">
            <v>Заводоуковск</v>
          </cell>
          <cell r="E1183">
            <v>7200000400000</v>
          </cell>
        </row>
        <row r="1184">
          <cell r="D1184" t="str">
            <v>Ишим</v>
          </cell>
          <cell r="E1184">
            <v>7200000300000</v>
          </cell>
        </row>
        <row r="1185">
          <cell r="D1185" t="str">
            <v>Омутинское</v>
          </cell>
          <cell r="E1185">
            <v>7201400000100</v>
          </cell>
        </row>
        <row r="1186">
          <cell r="D1186" t="str">
            <v>Тобольск</v>
          </cell>
          <cell r="E1186">
            <v>7200000200000</v>
          </cell>
        </row>
        <row r="1187">
          <cell r="D1187" t="str">
            <v>Туртас</v>
          </cell>
          <cell r="E1187">
            <v>7201800002000</v>
          </cell>
        </row>
        <row r="1188">
          <cell r="D1188" t="str">
            <v>Тюмень</v>
          </cell>
          <cell r="E1188">
            <v>7200000100000</v>
          </cell>
        </row>
        <row r="1189">
          <cell r="D1189" t="str">
            <v>Ялуторовск</v>
          </cell>
          <cell r="E1189">
            <v>7200000500000</v>
          </cell>
        </row>
        <row r="1190">
          <cell r="D1190" t="str">
            <v>Воткинск</v>
          </cell>
          <cell r="E1190">
            <v>1800000300000</v>
          </cell>
        </row>
        <row r="1191">
          <cell r="D1191" t="str">
            <v>Глазов</v>
          </cell>
          <cell r="E1191">
            <v>1800000400000</v>
          </cell>
        </row>
        <row r="1192">
          <cell r="D1192" t="str">
            <v>Ижевск</v>
          </cell>
          <cell r="E1192">
            <v>1800000100000</v>
          </cell>
        </row>
        <row r="1193">
          <cell r="D1193" t="str">
            <v>Чепца</v>
          </cell>
          <cell r="E1193">
            <v>1801300013300</v>
          </cell>
        </row>
        <row r="1194">
          <cell r="D1194" t="str">
            <v>Кабалуд</v>
          </cell>
          <cell r="E1194">
            <v>1801300004800</v>
          </cell>
        </row>
        <row r="1195">
          <cell r="D1195" t="str">
            <v>Кез</v>
          </cell>
          <cell r="E1195">
            <v>1801300000100</v>
          </cell>
        </row>
        <row r="1196">
          <cell r="D1196" t="str">
            <v>Кузьма</v>
          </cell>
          <cell r="E1196">
            <v>1801300006400</v>
          </cell>
        </row>
        <row r="1197">
          <cell r="D1197" t="str">
            <v>Можга</v>
          </cell>
          <cell r="E1197">
            <v>1800000500000</v>
          </cell>
        </row>
        <row r="1198">
          <cell r="D1198" t="str">
            <v>Сарапул</v>
          </cell>
          <cell r="E1198">
            <v>1800000200000</v>
          </cell>
        </row>
        <row r="1199">
          <cell r="D1199" t="str">
            <v>Барыш</v>
          </cell>
          <cell r="E1199">
            <v>7300300100000</v>
          </cell>
        </row>
        <row r="1200">
          <cell r="D1200" t="str">
            <v>Димитровград</v>
          </cell>
          <cell r="E1200">
            <v>7300000200000</v>
          </cell>
        </row>
        <row r="1201">
          <cell r="D1201" t="str">
            <v>Инза</v>
          </cell>
          <cell r="E1201">
            <v>7300500100000</v>
          </cell>
        </row>
        <row r="1202">
          <cell r="D1202" t="str">
            <v>Новоульяновск</v>
          </cell>
          <cell r="E1202">
            <v>7300000400000</v>
          </cell>
        </row>
        <row r="1203">
          <cell r="D1203" t="str">
            <v>Сенгилей</v>
          </cell>
        </row>
        <row r="1204">
          <cell r="D1204" t="str">
            <v>Ульяновск</v>
          </cell>
          <cell r="E1204">
            <v>7300000100000</v>
          </cell>
        </row>
        <row r="1205">
          <cell r="D1205" t="str">
            <v>Амурск</v>
          </cell>
          <cell r="E1205">
            <v>2700000300000</v>
          </cell>
        </row>
        <row r="1206">
          <cell r="D1206" t="str">
            <v>Бикин</v>
          </cell>
          <cell r="E1206">
            <v>2700000400000</v>
          </cell>
        </row>
        <row r="1207">
          <cell r="D1207" t="str">
            <v>Вяземский</v>
          </cell>
          <cell r="E1207">
            <v>2700700100000</v>
          </cell>
        </row>
        <row r="1208">
          <cell r="D1208" t="str">
            <v>Комсомольск-на-Амуре</v>
          </cell>
          <cell r="E1208">
            <v>2700000500000</v>
          </cell>
        </row>
        <row r="1209">
          <cell r="D1209" t="str">
            <v>Николаевск-на-Амуре</v>
          </cell>
          <cell r="E1209">
            <v>2700000600000</v>
          </cell>
        </row>
        <row r="1210">
          <cell r="D1210" t="str">
            <v>Советская Гавань</v>
          </cell>
          <cell r="E1210">
            <v>2700000700000</v>
          </cell>
        </row>
        <row r="1211">
          <cell r="D1211" t="str">
            <v>Хабаровск</v>
          </cell>
          <cell r="E1211">
            <v>2700000100000</v>
          </cell>
        </row>
        <row r="1212">
          <cell r="D1212" t="str">
            <v>Абаза</v>
          </cell>
          <cell r="E1212">
            <v>1900000400000</v>
          </cell>
        </row>
        <row r="1213">
          <cell r="D1213" t="str">
            <v>Абакан</v>
          </cell>
          <cell r="E1213">
            <v>1900000100000</v>
          </cell>
        </row>
        <row r="1214">
          <cell r="D1214" t="str">
            <v>Саяногорск</v>
          </cell>
          <cell r="E1214">
            <v>1900000200000</v>
          </cell>
        </row>
        <row r="1215">
          <cell r="D1215" t="str">
            <v>Сорск</v>
          </cell>
          <cell r="E1215">
            <v>1900000500000</v>
          </cell>
        </row>
        <row r="1216">
          <cell r="D1216" t="str">
            <v>Черногорск</v>
          </cell>
          <cell r="E1216">
            <v>1900000300000</v>
          </cell>
        </row>
        <row r="1217">
          <cell r="D1217" t="str">
            <v>Белоярский</v>
          </cell>
          <cell r="E1217">
            <v>8600001300000</v>
          </cell>
        </row>
        <row r="1218">
          <cell r="D1218" t="str">
            <v>Когалым</v>
          </cell>
          <cell r="E1218">
            <v>8600000200000</v>
          </cell>
        </row>
        <row r="1219">
          <cell r="D1219" t="str">
            <v>Лангепас</v>
          </cell>
          <cell r="E1219">
            <v>8600000300000</v>
          </cell>
        </row>
        <row r="1220">
          <cell r="D1220" t="str">
            <v>Лянтор</v>
          </cell>
        </row>
        <row r="1221">
          <cell r="D1221" t="str">
            <v>Мегион</v>
          </cell>
          <cell r="E1221">
            <v>8600000400000</v>
          </cell>
        </row>
        <row r="1222">
          <cell r="D1222" t="str">
            <v>Нефтеюганск</v>
          </cell>
          <cell r="E1222">
            <v>8600001400000</v>
          </cell>
        </row>
        <row r="1223">
          <cell r="D1223" t="str">
            <v>Нижневартовск</v>
          </cell>
          <cell r="E1223">
            <v>8600001100000</v>
          </cell>
        </row>
        <row r="1224">
          <cell r="D1224" t="str">
            <v>Нягань</v>
          </cell>
          <cell r="E1224">
            <v>8600000500000</v>
          </cell>
        </row>
        <row r="1225">
          <cell r="D1225" t="str">
            <v>Покачи</v>
          </cell>
          <cell r="E1225">
            <v>8600000600000</v>
          </cell>
        </row>
        <row r="1226">
          <cell r="D1226" t="str">
            <v>Пыть-Ях</v>
          </cell>
          <cell r="E1226">
            <v>8600000700000</v>
          </cell>
        </row>
        <row r="1227">
          <cell r="D1227" t="str">
            <v>Радужный</v>
          </cell>
          <cell r="E1227">
            <v>8600001500000</v>
          </cell>
        </row>
        <row r="1228">
          <cell r="D1228" t="str">
            <v>Советский</v>
          </cell>
          <cell r="E1228">
            <v>8600800100000</v>
          </cell>
        </row>
        <row r="1229">
          <cell r="D1229" t="str">
            <v>Сургут</v>
          </cell>
          <cell r="E1229">
            <v>8600001000000</v>
          </cell>
        </row>
        <row r="1230">
          <cell r="D1230" t="str">
            <v>Урай</v>
          </cell>
          <cell r="E1230">
            <v>8600000900000</v>
          </cell>
        </row>
        <row r="1231">
          <cell r="D1231" t="str">
            <v>Ханты-Мансийск</v>
          </cell>
          <cell r="E1231">
            <v>8600000100000</v>
          </cell>
        </row>
        <row r="1232">
          <cell r="D1232" t="str">
            <v>Югорск</v>
          </cell>
          <cell r="E1232">
            <v>8600001600000</v>
          </cell>
        </row>
        <row r="1233">
          <cell r="D1233" t="str">
            <v>Аша</v>
          </cell>
          <cell r="E1233">
            <v>7400200300000</v>
          </cell>
        </row>
        <row r="1234">
          <cell r="D1234" t="str">
            <v>Бакал</v>
          </cell>
        </row>
        <row r="1235">
          <cell r="D1235" t="str">
            <v>Верхнеуральск</v>
          </cell>
        </row>
        <row r="1236">
          <cell r="D1236" t="str">
            <v>Верхний Уфалей</v>
          </cell>
          <cell r="E1236">
            <v>7400000200000</v>
          </cell>
        </row>
        <row r="1237">
          <cell r="D1237" t="str">
            <v>Еманжелинск</v>
          </cell>
        </row>
        <row r="1238">
          <cell r="D1238" t="str">
            <v>Златоуст</v>
          </cell>
          <cell r="E1238">
            <v>7400000400000</v>
          </cell>
        </row>
        <row r="1239">
          <cell r="D1239" t="str">
            <v>Карабаш</v>
          </cell>
          <cell r="E1239">
            <v>7400000500000</v>
          </cell>
        </row>
        <row r="1240">
          <cell r="D1240" t="str">
            <v>Карталы</v>
          </cell>
          <cell r="E1240">
            <v>7400700100000</v>
          </cell>
        </row>
        <row r="1241">
          <cell r="D1241" t="str">
            <v>Касли</v>
          </cell>
        </row>
        <row r="1242">
          <cell r="D1242" t="str">
            <v>Катав-Ивановск</v>
          </cell>
        </row>
        <row r="1243">
          <cell r="D1243" t="str">
            <v>Копейск</v>
          </cell>
          <cell r="E1243">
            <v>7400000600000</v>
          </cell>
        </row>
        <row r="1244">
          <cell r="D1244" t="str">
            <v>Коркино</v>
          </cell>
        </row>
        <row r="1245">
          <cell r="D1245" t="str">
            <v>Куса</v>
          </cell>
          <cell r="E1245">
            <v>7403400100000</v>
          </cell>
        </row>
        <row r="1246">
          <cell r="D1246" t="str">
            <v>Кыштым</v>
          </cell>
          <cell r="E1246">
            <v>7400000800000</v>
          </cell>
        </row>
        <row r="1247">
          <cell r="D1247" t="str">
            <v>Магнитогорск</v>
          </cell>
          <cell r="E1247">
            <v>7400000900000</v>
          </cell>
        </row>
        <row r="1248">
          <cell r="D1248" t="str">
            <v>Миасс</v>
          </cell>
          <cell r="E1248">
            <v>7400001000000</v>
          </cell>
        </row>
        <row r="1249">
          <cell r="D1249" t="str">
            <v>Миньяр</v>
          </cell>
          <cell r="E1249">
            <v>7400200110000</v>
          </cell>
        </row>
        <row r="1250">
          <cell r="D1250" t="str">
            <v>Нязепетровск</v>
          </cell>
          <cell r="E1250">
            <v>7403600100000</v>
          </cell>
        </row>
        <row r="1251">
          <cell r="D1251" t="str">
            <v>Озерск</v>
          </cell>
          <cell r="E1251">
            <v>7400001100000</v>
          </cell>
        </row>
        <row r="1252">
          <cell r="D1252" t="str">
            <v>Пласт</v>
          </cell>
        </row>
        <row r="1253">
          <cell r="D1253" t="str">
            <v>Сатка</v>
          </cell>
          <cell r="E1253">
            <v>7401700200000</v>
          </cell>
        </row>
        <row r="1254">
          <cell r="D1254" t="str">
            <v>Сим</v>
          </cell>
          <cell r="E1254">
            <v>7400200200000</v>
          </cell>
        </row>
        <row r="1255">
          <cell r="D1255" t="str">
            <v>Снежинск</v>
          </cell>
          <cell r="E1255">
            <v>7400001300000</v>
          </cell>
        </row>
        <row r="1256">
          <cell r="D1256" t="str">
            <v>Трехгорный</v>
          </cell>
          <cell r="E1256">
            <v>7400001400000</v>
          </cell>
        </row>
        <row r="1257">
          <cell r="D1257" t="str">
            <v>Трехгорный-1</v>
          </cell>
          <cell r="E1257">
            <v>7400003400000</v>
          </cell>
        </row>
        <row r="1258">
          <cell r="D1258" t="str">
            <v>Троицк</v>
          </cell>
          <cell r="E1258">
            <v>7400003600000</v>
          </cell>
        </row>
        <row r="1259">
          <cell r="D1259" t="str">
            <v>Усть-Катав</v>
          </cell>
          <cell r="E1259">
            <v>7400001500000</v>
          </cell>
        </row>
        <row r="1260">
          <cell r="D1260" t="str">
            <v>Чебаркуль</v>
          </cell>
          <cell r="E1260">
            <v>7400003500000</v>
          </cell>
        </row>
        <row r="1261">
          <cell r="D1261" t="str">
            <v>Челябинск</v>
          </cell>
          <cell r="E1261">
            <v>7400000100000</v>
          </cell>
        </row>
        <row r="1262">
          <cell r="D1262" t="str">
            <v>Южноуральск</v>
          </cell>
          <cell r="E1262">
            <v>7400001600000</v>
          </cell>
        </row>
        <row r="1263">
          <cell r="D1263" t="str">
            <v>Юрюзань</v>
          </cell>
          <cell r="E1263">
            <v>7401000100000</v>
          </cell>
        </row>
        <row r="1264">
          <cell r="D1264" t="str">
            <v>Аргун</v>
          </cell>
          <cell r="E1264">
            <v>2000000200000</v>
          </cell>
        </row>
        <row r="1265">
          <cell r="D1265" t="str">
            <v>Грозный</v>
          </cell>
          <cell r="E1265">
            <v>2000000100000</v>
          </cell>
        </row>
        <row r="1266">
          <cell r="D1266" t="str">
            <v>Гудермес</v>
          </cell>
          <cell r="E1266">
            <v>2000500100000</v>
          </cell>
        </row>
        <row r="1267">
          <cell r="D1267" t="str">
            <v>Урус-Мартан</v>
          </cell>
        </row>
        <row r="1268">
          <cell r="D1268" t="str">
            <v>Шали</v>
          </cell>
        </row>
        <row r="1269">
          <cell r="D1269" t="str">
            <v>Алатырь</v>
          </cell>
          <cell r="E1269">
            <v>2100002200000</v>
          </cell>
        </row>
        <row r="1270">
          <cell r="D1270" t="str">
            <v>Канаш</v>
          </cell>
          <cell r="E1270">
            <v>2100002300000</v>
          </cell>
        </row>
        <row r="1271">
          <cell r="D1271" t="str">
            <v>Козловка</v>
          </cell>
          <cell r="E1271">
            <v>2100800100000</v>
          </cell>
        </row>
        <row r="1272">
          <cell r="D1272" t="str">
            <v>Мариинский Посад</v>
          </cell>
        </row>
        <row r="1273">
          <cell r="D1273" t="str">
            <v>Новочебоксарск</v>
          </cell>
          <cell r="E1273">
            <v>2100002400000</v>
          </cell>
        </row>
        <row r="1274">
          <cell r="D1274" t="str">
            <v>Цивильск</v>
          </cell>
        </row>
        <row r="1275">
          <cell r="D1275" t="str">
            <v>Чебоксары</v>
          </cell>
          <cell r="E1275">
            <v>2100000100000</v>
          </cell>
        </row>
        <row r="1276">
          <cell r="D1276" t="str">
            <v>Шумерля</v>
          </cell>
          <cell r="E1276">
            <v>2100002500000</v>
          </cell>
        </row>
        <row r="1277">
          <cell r="D1277" t="str">
            <v>Ядрин</v>
          </cell>
        </row>
        <row r="1278">
          <cell r="D1278" t="str">
            <v>Анадырь</v>
          </cell>
          <cell r="E1278">
            <v>8700000100000</v>
          </cell>
        </row>
        <row r="1279">
          <cell r="D1279" t="str">
            <v>Билибино</v>
          </cell>
        </row>
        <row r="1280">
          <cell r="D1280" t="str">
            <v>Певек</v>
          </cell>
        </row>
        <row r="1281">
          <cell r="D1281" t="str">
            <v>Губкинский</v>
          </cell>
          <cell r="E1281">
            <v>8900000200000</v>
          </cell>
        </row>
        <row r="1282">
          <cell r="D1282" t="str">
            <v>Лабытнанги</v>
          </cell>
          <cell r="E1282">
            <v>8900000300000</v>
          </cell>
        </row>
        <row r="1283">
          <cell r="D1283" t="str">
            <v>Муравленко</v>
          </cell>
          <cell r="E1283">
            <v>8900000400000</v>
          </cell>
        </row>
        <row r="1284">
          <cell r="D1284" t="str">
            <v>Надым</v>
          </cell>
          <cell r="E1284">
            <v>8900000500000</v>
          </cell>
        </row>
        <row r="1285">
          <cell r="D1285" t="str">
            <v>Новый Уренгой</v>
          </cell>
          <cell r="E1285">
            <v>8900000600000</v>
          </cell>
        </row>
        <row r="1286">
          <cell r="D1286" t="str">
            <v>Ноябрьск</v>
          </cell>
          <cell r="E1286">
            <v>8900000700000</v>
          </cell>
        </row>
        <row r="1287">
          <cell r="D1287" t="str">
            <v>Пурпе</v>
          </cell>
          <cell r="E1287">
            <v>8900400000500</v>
          </cell>
        </row>
        <row r="1288">
          <cell r="D1288" t="str">
            <v>Салехард</v>
          </cell>
          <cell r="E1288">
            <v>8900000100000</v>
          </cell>
        </row>
        <row r="1289">
          <cell r="D1289" t="str">
            <v>Тарко-Сале</v>
          </cell>
          <cell r="E1289">
            <v>8900400100000</v>
          </cell>
        </row>
        <row r="1290">
          <cell r="D1290" t="str">
            <v>Беклемишево</v>
          </cell>
          <cell r="E1290">
            <v>7601400001200</v>
          </cell>
        </row>
        <row r="1291">
          <cell r="D1291" t="str">
            <v xml:space="preserve">Берендеево </v>
          </cell>
          <cell r="E1291">
            <v>7601200001900</v>
          </cell>
        </row>
        <row r="1292">
          <cell r="D1292" t="str">
            <v>Бурмакино</v>
          </cell>
          <cell r="E1292">
            <v>7601000003000</v>
          </cell>
        </row>
        <row r="1293">
          <cell r="D1293" t="str">
            <v>Ваулово</v>
          </cell>
          <cell r="E1293">
            <v>7601600003700</v>
          </cell>
        </row>
        <row r="1294">
          <cell r="D1294" t="str">
            <v>Волга</v>
          </cell>
          <cell r="E1294">
            <v>7600900006300</v>
          </cell>
        </row>
        <row r="1295">
          <cell r="D1295" t="str">
            <v>Гаврилов-Ям</v>
          </cell>
        </row>
        <row r="1296">
          <cell r="D1296" t="str">
            <v>Данилов</v>
          </cell>
          <cell r="E1296">
            <v>7600600100000</v>
          </cell>
        </row>
        <row r="1297">
          <cell r="D1297" t="str">
            <v xml:space="preserve">Козьмодемьянск </v>
          </cell>
          <cell r="E1297">
            <v>7600100021100</v>
          </cell>
        </row>
        <row r="1298">
          <cell r="D1298" t="str">
            <v>Коромыслово</v>
          </cell>
          <cell r="E1298">
            <v>7601600012800</v>
          </cell>
        </row>
        <row r="1299">
          <cell r="D1299" t="str">
            <v>Кормилицино</v>
          </cell>
          <cell r="E1299">
            <v>7600100022800</v>
          </cell>
        </row>
        <row r="1300">
          <cell r="D1300" t="str">
            <v>Любим</v>
          </cell>
          <cell r="E1300">
            <v>7600700100000</v>
          </cell>
        </row>
        <row r="1301">
          <cell r="D1301" t="str">
            <v>Лютово</v>
          </cell>
          <cell r="E1301">
            <v>7600100028500</v>
          </cell>
        </row>
        <row r="1302">
          <cell r="D1302" t="str">
            <v>Маслово</v>
          </cell>
          <cell r="E1302">
            <v>7600900021300</v>
          </cell>
        </row>
        <row r="1303">
          <cell r="D1303" t="str">
            <v>ст. Молот</v>
          </cell>
          <cell r="E1303">
            <v>7600100072700</v>
          </cell>
        </row>
        <row r="1304">
          <cell r="D1304" t="str">
            <v>Мышкин</v>
          </cell>
        </row>
        <row r="1305">
          <cell r="D1305" t="str">
            <v>Новый Некоуз</v>
          </cell>
          <cell r="E1305">
            <v>7600900000100</v>
          </cell>
        </row>
        <row r="1306">
          <cell r="D1306" t="str">
            <v>Нерехта</v>
          </cell>
          <cell r="E1306">
            <v>4401300100000</v>
          </cell>
        </row>
        <row r="1307">
          <cell r="D1307" t="str">
            <v>Переславль-Залесский</v>
          </cell>
          <cell r="E1307">
            <v>7600000200000</v>
          </cell>
        </row>
        <row r="1308">
          <cell r="D1308" t="str">
            <v>Пошехонье</v>
          </cell>
        </row>
        <row r="1309">
          <cell r="D1309" t="str">
            <v>Приволжье</v>
          </cell>
          <cell r="E1309">
            <v>7601500041500</v>
          </cell>
        </row>
        <row r="1310">
          <cell r="D1310" t="str">
            <v>Ростов</v>
          </cell>
          <cell r="E1310">
            <v>7601400100000</v>
          </cell>
        </row>
        <row r="1311">
          <cell r="D1311" t="str">
            <v>Рыбинск</v>
          </cell>
          <cell r="E1311">
            <v>7601500100000</v>
          </cell>
        </row>
        <row r="1312">
          <cell r="D1312" t="str">
            <v>Сахареж</v>
          </cell>
          <cell r="E1312">
            <v>7601000023100</v>
          </cell>
        </row>
        <row r="1313">
          <cell r="D1313" t="str">
            <v>Семибратово</v>
          </cell>
          <cell r="E1313">
            <v>7601400018000</v>
          </cell>
        </row>
        <row r="1314">
          <cell r="D1314" t="str">
            <v>Сильницы</v>
          </cell>
          <cell r="E1314">
            <v>7601400018100</v>
          </cell>
        </row>
        <row r="1315">
          <cell r="D1315" t="str">
            <v>Телищево</v>
          </cell>
          <cell r="E1315">
            <v>7600100050500</v>
          </cell>
        </row>
        <row r="1316">
          <cell r="D1316" t="str">
            <v>Тихменево</v>
          </cell>
          <cell r="E1316">
            <v>7601500050400</v>
          </cell>
        </row>
        <row r="1317">
          <cell r="D1317" t="str">
            <v>Тутаев</v>
          </cell>
          <cell r="E1317">
            <v>7601600100000</v>
          </cell>
        </row>
        <row r="1318">
          <cell r="D1318" t="str">
            <v>Углич</v>
          </cell>
        </row>
        <row r="1319">
          <cell r="D1319" t="str">
            <v>Уткино</v>
          </cell>
          <cell r="E1319">
            <v>7600100052600</v>
          </cell>
        </row>
        <row r="1320">
          <cell r="D1320" t="str">
            <v>Шушково</v>
          </cell>
          <cell r="E1320">
            <v>7601200030700</v>
          </cell>
        </row>
        <row r="1321">
          <cell r="D1321" t="str">
            <v>Ярославль</v>
          </cell>
          <cell r="E1321">
            <v>7600000100000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Данные"/>
      <sheetName val="НСИ"/>
      <sheetName val="Лист1"/>
    </sheetNames>
    <sheetDataSet>
      <sheetData sheetId="0" refreshError="1"/>
      <sheetData sheetId="1" refreshError="1"/>
      <sheetData sheetId="2" refreshError="1">
        <row r="2">
          <cell r="D2" t="str">
            <v>Адыгейск</v>
          </cell>
          <cell r="E2" t="str">
            <v>0100000200000</v>
          </cell>
        </row>
        <row r="3">
          <cell r="D3" t="str">
            <v>Майкоп</v>
          </cell>
          <cell r="E3" t="str">
            <v>0100000100000</v>
          </cell>
        </row>
        <row r="4">
          <cell r="D4" t="str">
            <v>Горно-Алтайск</v>
          </cell>
          <cell r="E4" t="str">
            <v>0400000100000</v>
          </cell>
        </row>
        <row r="5">
          <cell r="D5" t="str">
            <v>Алейск</v>
          </cell>
          <cell r="E5">
            <v>2200000200000</v>
          </cell>
        </row>
        <row r="6">
          <cell r="D6" t="str">
            <v>Барнаул</v>
          </cell>
          <cell r="E6">
            <v>2200000100000</v>
          </cell>
        </row>
        <row r="7">
          <cell r="D7" t="str">
            <v>Белокуриха</v>
          </cell>
          <cell r="E7">
            <v>2200000300000</v>
          </cell>
        </row>
        <row r="8">
          <cell r="D8" t="str">
            <v>Бийск</v>
          </cell>
          <cell r="E8">
            <v>2200000400000</v>
          </cell>
        </row>
        <row r="9">
          <cell r="D9" t="str">
            <v>Заринск</v>
          </cell>
          <cell r="E9">
            <v>2200001100000</v>
          </cell>
        </row>
        <row r="10">
          <cell r="D10" t="str">
            <v>Змеиногорск</v>
          </cell>
          <cell r="E10">
            <v>2200001300051</v>
          </cell>
        </row>
        <row r="11">
          <cell r="D11" t="str">
            <v>Камень-на-Оби</v>
          </cell>
          <cell r="E11">
            <v>2200000700051</v>
          </cell>
        </row>
        <row r="12">
          <cell r="D12" t="str">
            <v>Новоалтайск</v>
          </cell>
          <cell r="E12">
            <v>2200000800000</v>
          </cell>
        </row>
        <row r="13">
          <cell r="D13" t="str">
            <v>Рубцовск</v>
          </cell>
          <cell r="E13">
            <v>2200000900000</v>
          </cell>
        </row>
        <row r="14">
          <cell r="D14" t="str">
            <v>Славгород</v>
          </cell>
          <cell r="E14">
            <v>2200001000000</v>
          </cell>
        </row>
        <row r="15">
          <cell r="D15" t="str">
            <v>Яровое</v>
          </cell>
          <cell r="E15">
            <v>2200001200000</v>
          </cell>
        </row>
        <row r="16">
          <cell r="D16" t="str">
            <v>Белогорск</v>
          </cell>
          <cell r="E16">
            <v>2800000300000</v>
          </cell>
        </row>
        <row r="17">
          <cell r="D17" t="str">
            <v>Благовещенск</v>
          </cell>
          <cell r="E17">
            <v>2800000100000</v>
          </cell>
        </row>
        <row r="18">
          <cell r="D18" t="str">
            <v>Зея</v>
          </cell>
          <cell r="E18">
            <v>2800000400000</v>
          </cell>
        </row>
        <row r="19">
          <cell r="D19" t="str">
            <v>Прогресс</v>
          </cell>
          <cell r="E19">
            <v>2800000800000</v>
          </cell>
        </row>
        <row r="20">
          <cell r="D20" t="str">
            <v>Райчихинск</v>
          </cell>
          <cell r="E20">
            <v>2800000200000</v>
          </cell>
        </row>
        <row r="21">
          <cell r="D21" t="str">
            <v>Свободный</v>
          </cell>
          <cell r="E21">
            <v>2800000500000</v>
          </cell>
        </row>
        <row r="22">
          <cell r="D22" t="str">
            <v>Тыгда</v>
          </cell>
          <cell r="E22">
            <v>2800900001000</v>
          </cell>
        </row>
        <row r="23">
          <cell r="D23" t="str">
            <v>Тында</v>
          </cell>
          <cell r="E23">
            <v>2800000600000</v>
          </cell>
        </row>
        <row r="24">
          <cell r="D24" t="str">
            <v>Углегорск</v>
          </cell>
          <cell r="E24">
            <v>2800000900005</v>
          </cell>
        </row>
        <row r="25">
          <cell r="D25" t="str">
            <v>Циолковский</v>
          </cell>
          <cell r="E25">
            <v>2800001000000</v>
          </cell>
        </row>
        <row r="26">
          <cell r="D26" t="str">
            <v>Шимановск</v>
          </cell>
          <cell r="E26">
            <v>2800000700000</v>
          </cell>
        </row>
        <row r="27">
          <cell r="D27" t="str">
            <v>Архангельск</v>
          </cell>
          <cell r="E27">
            <v>2900000100000</v>
          </cell>
        </row>
        <row r="28">
          <cell r="D28" t="str">
            <v>Вельск</v>
          </cell>
          <cell r="E28">
            <v>2900200100000</v>
          </cell>
        </row>
        <row r="29">
          <cell r="D29" t="str">
            <v>Каргополь</v>
          </cell>
          <cell r="E29">
            <v>2800000700000</v>
          </cell>
        </row>
        <row r="30">
          <cell r="D30" t="str">
            <v>Кодино</v>
          </cell>
          <cell r="E30">
            <v>2901400001800</v>
          </cell>
        </row>
        <row r="31">
          <cell r="D31" t="str">
            <v>Коноша</v>
          </cell>
          <cell r="E31">
            <v>2900700000100</v>
          </cell>
        </row>
        <row r="32">
          <cell r="D32" t="str">
            <v>Коряжма</v>
          </cell>
          <cell r="E32">
            <v>2900000500000</v>
          </cell>
        </row>
        <row r="33">
          <cell r="D33" t="str">
            <v>Котлас</v>
          </cell>
          <cell r="E33">
            <v>2900800100000</v>
          </cell>
        </row>
        <row r="34">
          <cell r="D34" t="str">
            <v>Лойга</v>
          </cell>
          <cell r="E34">
            <v>2901700005400</v>
          </cell>
        </row>
        <row r="35">
          <cell r="D35" t="str">
            <v>Малошуйка</v>
          </cell>
          <cell r="E35">
            <v>2901400002800</v>
          </cell>
        </row>
        <row r="36">
          <cell r="D36" t="str">
            <v>Мезень</v>
          </cell>
          <cell r="E36">
            <v>2901200100000</v>
          </cell>
        </row>
        <row r="37">
          <cell r="D37" t="str">
            <v>Мирный</v>
          </cell>
          <cell r="E37">
            <v>2900000200000</v>
          </cell>
        </row>
        <row r="38">
          <cell r="D38" t="str">
            <v>Новодвинск</v>
          </cell>
          <cell r="E38">
            <v>2900000300000</v>
          </cell>
        </row>
        <row r="39">
          <cell r="D39" t="str">
            <v>Няндома</v>
          </cell>
          <cell r="E39">
            <v>2901300100000</v>
          </cell>
        </row>
        <row r="40">
          <cell r="D40" t="str">
            <v>Обозерский</v>
          </cell>
          <cell r="E40">
            <v>2901600015100</v>
          </cell>
        </row>
        <row r="41">
          <cell r="D41" t="str">
            <v>Онега</v>
          </cell>
          <cell r="E41">
            <v>2901400100000</v>
          </cell>
        </row>
        <row r="42">
          <cell r="D42" t="str">
            <v xml:space="preserve">Светлый  </v>
          </cell>
          <cell r="E42">
            <v>2901800006600</v>
          </cell>
        </row>
        <row r="43">
          <cell r="D43" t="str">
            <v>Северодвинск</v>
          </cell>
          <cell r="E43">
            <v>2900000400000</v>
          </cell>
        </row>
        <row r="44">
          <cell r="D44" t="str">
            <v>Сольвычегодск</v>
          </cell>
          <cell r="E44">
            <v>2900800300000</v>
          </cell>
        </row>
        <row r="45">
          <cell r="D45" t="str">
            <v>Тыва</v>
          </cell>
          <cell r="E45">
            <v>2901000015000</v>
          </cell>
        </row>
        <row r="46">
          <cell r="D46" t="str">
            <v>Шенкурск</v>
          </cell>
          <cell r="E46">
            <v>2901900100000</v>
          </cell>
        </row>
        <row r="47">
          <cell r="D47" t="str">
            <v>Астрахань</v>
          </cell>
          <cell r="E47">
            <v>3000000100000</v>
          </cell>
        </row>
        <row r="48">
          <cell r="D48" t="str">
            <v>Ахтубинск</v>
          </cell>
          <cell r="E48">
            <v>3000200100000</v>
          </cell>
        </row>
        <row r="49">
          <cell r="D49" t="str">
            <v>Знаменск</v>
          </cell>
          <cell r="E49">
            <v>3000000200000</v>
          </cell>
        </row>
        <row r="50">
          <cell r="D50" t="str">
            <v>Камызяк</v>
          </cell>
          <cell r="E50">
            <v>3000600100000</v>
          </cell>
        </row>
        <row r="51">
          <cell r="D51" t="str">
            <v>Нариманов</v>
          </cell>
          <cell r="E51">
            <v>3000900100000</v>
          </cell>
        </row>
        <row r="52">
          <cell r="D52" t="str">
            <v>Тальниковый</v>
          </cell>
          <cell r="E52">
            <v>3000700005800</v>
          </cell>
        </row>
        <row r="53">
          <cell r="D53" t="str">
            <v>Харабали</v>
          </cell>
          <cell r="E53">
            <v>3001100100000</v>
          </cell>
        </row>
        <row r="54">
          <cell r="D54" t="str">
            <v>Агидель</v>
          </cell>
          <cell r="E54" t="str">
            <v>0200000200000</v>
          </cell>
        </row>
        <row r="55">
          <cell r="D55" t="str">
            <v>Баймак</v>
          </cell>
          <cell r="E55">
            <v>200600100000</v>
          </cell>
        </row>
        <row r="56">
          <cell r="D56" t="str">
            <v>Белебей</v>
          </cell>
          <cell r="E56" t="str">
            <v>0200900100000</v>
          </cell>
        </row>
        <row r="57">
          <cell r="D57" t="str">
            <v>Белорецк</v>
          </cell>
          <cell r="E57">
            <v>201100100000</v>
          </cell>
        </row>
        <row r="58">
          <cell r="D58" t="str">
            <v>Бирск</v>
          </cell>
          <cell r="E58">
            <v>201300100000</v>
          </cell>
        </row>
        <row r="59">
          <cell r="D59" t="str">
            <v>Благовещенск</v>
          </cell>
          <cell r="E59">
            <v>201500100000</v>
          </cell>
        </row>
        <row r="60">
          <cell r="D60" t="str">
            <v>Давлеканово</v>
          </cell>
          <cell r="E60" t="str">
            <v>0205900100000</v>
          </cell>
        </row>
        <row r="61">
          <cell r="D61" t="str">
            <v>Дюртюли</v>
          </cell>
          <cell r="E61">
            <v>206000100000</v>
          </cell>
        </row>
        <row r="62">
          <cell r="D62" t="str">
            <v>Ишимбай</v>
          </cell>
          <cell r="E62">
            <v>202600100000</v>
          </cell>
        </row>
        <row r="63">
          <cell r="D63" t="str">
            <v>Кумертау</v>
          </cell>
          <cell r="E63" t="str">
            <v>0200000700000</v>
          </cell>
        </row>
        <row r="64">
          <cell r="D64" t="str">
            <v>Межгорье</v>
          </cell>
          <cell r="E64" t="str">
            <v>0200000800000</v>
          </cell>
        </row>
        <row r="65">
          <cell r="D65" t="str">
            <v>Мелеуз</v>
          </cell>
          <cell r="E65" t="str">
            <v>0203500100000</v>
          </cell>
        </row>
        <row r="66">
          <cell r="D66" t="str">
            <v>Нефтекамск</v>
          </cell>
          <cell r="E66" t="str">
            <v>0200000300000</v>
          </cell>
        </row>
        <row r="67">
          <cell r="D67" t="str">
            <v>Октябрьский</v>
          </cell>
          <cell r="E67" t="str">
            <v>0200000400000</v>
          </cell>
        </row>
        <row r="68">
          <cell r="D68" t="str">
            <v>Салават</v>
          </cell>
          <cell r="E68" t="str">
            <v>0200000500000</v>
          </cell>
        </row>
        <row r="69">
          <cell r="D69" t="str">
            <v>Сибай</v>
          </cell>
          <cell r="E69" t="str">
            <v>0200000600000</v>
          </cell>
        </row>
        <row r="70">
          <cell r="D70" t="str">
            <v>Стерлитамак</v>
          </cell>
          <cell r="E70" t="str">
            <v>0200001400000</v>
          </cell>
        </row>
        <row r="71">
          <cell r="D71" t="str">
            <v>Туймазы</v>
          </cell>
          <cell r="E71" t="str">
            <v>0204400100000</v>
          </cell>
        </row>
        <row r="72">
          <cell r="D72" t="str">
            <v>Уфа</v>
          </cell>
          <cell r="E72" t="str">
            <v>0200000100000</v>
          </cell>
        </row>
        <row r="73">
          <cell r="D73" t="str">
            <v>Учалы</v>
          </cell>
          <cell r="E73">
            <v>204600100000</v>
          </cell>
        </row>
        <row r="74">
          <cell r="D74" t="str">
            <v>Янаул</v>
          </cell>
          <cell r="E74">
            <v>205200100000</v>
          </cell>
        </row>
        <row r="75">
          <cell r="D75" t="str">
            <v>Алексеевка</v>
          </cell>
          <cell r="E75">
            <v>3100200100000</v>
          </cell>
        </row>
        <row r="76">
          <cell r="D76" t="str">
            <v>Белгород</v>
          </cell>
          <cell r="E76">
            <v>3100000100000</v>
          </cell>
        </row>
        <row r="77">
          <cell r="D77" t="str">
            <v>Бирюч</v>
          </cell>
          <cell r="E77">
            <v>3101200100000</v>
          </cell>
        </row>
        <row r="78">
          <cell r="D78" t="str">
            <v>Валуйки</v>
          </cell>
          <cell r="E78">
            <v>3100400100000</v>
          </cell>
        </row>
        <row r="79">
          <cell r="D79" t="str">
            <v>Грайворон</v>
          </cell>
          <cell r="E79">
            <v>3100700100000</v>
          </cell>
        </row>
        <row r="80">
          <cell r="D80" t="str">
            <v>Губкин</v>
          </cell>
          <cell r="E80">
            <v>3100000400000</v>
          </cell>
        </row>
        <row r="81">
          <cell r="D81" t="str">
            <v>Короча</v>
          </cell>
          <cell r="E81">
            <v>3101000100000</v>
          </cell>
        </row>
        <row r="82">
          <cell r="D82" t="str">
            <v>Новый Оскол</v>
          </cell>
          <cell r="E82">
            <v>3101400100000</v>
          </cell>
        </row>
        <row r="83">
          <cell r="D83" t="str">
            <v>Старый Оскол</v>
          </cell>
          <cell r="E83">
            <v>3100000200000</v>
          </cell>
        </row>
        <row r="84">
          <cell r="D84" t="str">
            <v>Строитель</v>
          </cell>
          <cell r="E84">
            <v>3102100100000</v>
          </cell>
        </row>
        <row r="85">
          <cell r="D85" t="str">
            <v>Шебекино</v>
          </cell>
          <cell r="E85">
            <v>3100000300000</v>
          </cell>
        </row>
        <row r="86">
          <cell r="D86" t="str">
            <v>Брянск</v>
          </cell>
          <cell r="E86">
            <v>3200000100000</v>
          </cell>
        </row>
        <row r="87">
          <cell r="D87" t="str">
            <v>Дятьково</v>
          </cell>
          <cell r="E87">
            <v>3200600100000</v>
          </cell>
        </row>
        <row r="88">
          <cell r="D88" t="str">
            <v>Жуковка</v>
          </cell>
          <cell r="E88">
            <v>3200800100000</v>
          </cell>
        </row>
        <row r="89">
          <cell r="D89" t="str">
            <v>Злынка</v>
          </cell>
          <cell r="E89">
            <v>3200900100000</v>
          </cell>
        </row>
        <row r="90">
          <cell r="D90" t="str">
            <v>Карачев</v>
          </cell>
          <cell r="E90">
            <v>3201000100000</v>
          </cell>
        </row>
        <row r="91">
          <cell r="D91" t="str">
            <v>Клинцы</v>
          </cell>
          <cell r="E91">
            <v>3200000300000</v>
          </cell>
        </row>
        <row r="92">
          <cell r="D92" t="str">
            <v>Мглин</v>
          </cell>
          <cell r="E92">
            <v>3201600100000</v>
          </cell>
        </row>
        <row r="93">
          <cell r="D93" t="str">
            <v>Новозыбков</v>
          </cell>
          <cell r="E93">
            <v>3200000400000</v>
          </cell>
        </row>
        <row r="94">
          <cell r="D94" t="str">
            <v>Почеп</v>
          </cell>
          <cell r="E94">
            <v>3202000100000</v>
          </cell>
        </row>
        <row r="95">
          <cell r="D95" t="str">
            <v>Севск</v>
          </cell>
          <cell r="E95">
            <v>3202200100000</v>
          </cell>
        </row>
        <row r="96">
          <cell r="D96" t="str">
            <v>Сельцо</v>
          </cell>
          <cell r="E96">
            <v>3200000200000</v>
          </cell>
        </row>
        <row r="97">
          <cell r="D97" t="str">
            <v>Стародуб</v>
          </cell>
          <cell r="E97">
            <v>3200000600000</v>
          </cell>
        </row>
        <row r="98">
          <cell r="D98" t="str">
            <v>Сураж</v>
          </cell>
          <cell r="E98">
            <v>3202500100000</v>
          </cell>
        </row>
        <row r="99">
          <cell r="D99" t="str">
            <v>Трубчевск</v>
          </cell>
        </row>
        <row r="100">
          <cell r="D100" t="str">
            <v>Унеча</v>
          </cell>
        </row>
        <row r="101">
          <cell r="D101" t="str">
            <v>Фокино</v>
          </cell>
          <cell r="E101">
            <v>3200000500000</v>
          </cell>
        </row>
        <row r="102">
          <cell r="D102" t="str">
            <v>Бабушкин</v>
          </cell>
        </row>
        <row r="103">
          <cell r="D103" t="str">
            <v>Гусиноозерск</v>
          </cell>
        </row>
        <row r="104">
          <cell r="D104" t="str">
            <v>Закаменск</v>
          </cell>
        </row>
        <row r="105">
          <cell r="D105" t="str">
            <v>Кяхта</v>
          </cell>
        </row>
        <row r="106">
          <cell r="D106" t="str">
            <v>Северобайкальск</v>
          </cell>
          <cell r="E106" t="str">
            <v>0300000200000</v>
          </cell>
        </row>
        <row r="107">
          <cell r="D107" t="str">
            <v>Улан-Удэ</v>
          </cell>
          <cell r="E107" t="str">
            <v>0300000100000</v>
          </cell>
        </row>
        <row r="108">
          <cell r="D108" t="str">
            <v>Александров</v>
          </cell>
          <cell r="E108">
            <v>3300200100000</v>
          </cell>
        </row>
        <row r="109">
          <cell r="D109" t="str">
            <v>Балакирево</v>
          </cell>
          <cell r="E109">
            <v>3300200400000</v>
          </cell>
        </row>
        <row r="110">
          <cell r="D110" t="str">
            <v>Большаково</v>
          </cell>
          <cell r="E110">
            <v>3300800002300</v>
          </cell>
        </row>
        <row r="111">
          <cell r="D111" t="str">
            <v>Владимир</v>
          </cell>
          <cell r="E111">
            <v>3300000100000</v>
          </cell>
        </row>
        <row r="112">
          <cell r="D112" t="str">
            <v>Вязники</v>
          </cell>
        </row>
        <row r="113">
          <cell r="D113" t="str">
            <v>Гороховец</v>
          </cell>
        </row>
        <row r="114">
          <cell r="D114" t="str">
            <v>Гусь-Хрустальный</v>
          </cell>
          <cell r="E114">
            <v>3300000300000</v>
          </cell>
        </row>
        <row r="115">
          <cell r="D115" t="str">
            <v>Камешково</v>
          </cell>
        </row>
        <row r="116">
          <cell r="D116" t="str">
            <v>Карабаново</v>
          </cell>
        </row>
        <row r="117">
          <cell r="D117" t="str">
            <v>Кипрево</v>
          </cell>
          <cell r="E117">
            <v>3300700005000</v>
          </cell>
        </row>
        <row r="118">
          <cell r="D118" t="str">
            <v>Киржач</v>
          </cell>
        </row>
        <row r="119">
          <cell r="D119" t="str">
            <v>Ковров</v>
          </cell>
          <cell r="E119">
            <v>3300000400000</v>
          </cell>
        </row>
        <row r="120">
          <cell r="D120" t="str">
            <v>Кольчугино</v>
          </cell>
        </row>
        <row r="121">
          <cell r="D121" t="str">
            <v>Костерево</v>
          </cell>
        </row>
        <row r="122">
          <cell r="D122" t="str">
            <v>Курлово</v>
          </cell>
        </row>
        <row r="123">
          <cell r="D123" t="str">
            <v>Лакинск</v>
          </cell>
          <cell r="E123">
            <v>3301400200000</v>
          </cell>
        </row>
        <row r="124">
          <cell r="D124" t="str">
            <v>Малыгино</v>
          </cell>
          <cell r="E124">
            <v>3300800008200</v>
          </cell>
        </row>
        <row r="125">
          <cell r="D125" t="str">
            <v>Меленки</v>
          </cell>
        </row>
        <row r="126">
          <cell r="D126" t="str">
            <v>Муром</v>
          </cell>
          <cell r="E126">
            <v>3300000500000</v>
          </cell>
        </row>
        <row r="127">
          <cell r="D127" t="str">
            <v>Петушки</v>
          </cell>
          <cell r="E127">
            <v>3301200100000</v>
          </cell>
        </row>
        <row r="128">
          <cell r="D128" t="str">
            <v>Покров</v>
          </cell>
        </row>
        <row r="129">
          <cell r="D129" t="str">
            <v>Радужный</v>
          </cell>
          <cell r="E129">
            <v>3300000200000</v>
          </cell>
        </row>
        <row r="130">
          <cell r="D130" t="str">
            <v>Собинка</v>
          </cell>
        </row>
        <row r="131">
          <cell r="D131" t="str">
            <v>Струнино</v>
          </cell>
        </row>
        <row r="132">
          <cell r="D132" t="str">
            <v>Судогда</v>
          </cell>
        </row>
        <row r="133">
          <cell r="D133" t="str">
            <v>Суздаль</v>
          </cell>
        </row>
        <row r="134">
          <cell r="D134" t="str">
            <v>Юрьев-Польский</v>
          </cell>
          <cell r="E134">
            <v>3301700100000</v>
          </cell>
        </row>
        <row r="135">
          <cell r="D135" t="str">
            <v>Абганерово</v>
          </cell>
          <cell r="E135">
            <v>34022200000200</v>
          </cell>
        </row>
        <row r="136">
          <cell r="D136" t="str">
            <v>Бердия</v>
          </cell>
          <cell r="E136">
            <v>3400900000700</v>
          </cell>
        </row>
        <row r="137">
          <cell r="D137" t="str">
            <v>Волгоград</v>
          </cell>
          <cell r="E137">
            <v>3400000100000</v>
          </cell>
        </row>
        <row r="138">
          <cell r="D138" t="str">
            <v>Волжский</v>
          </cell>
          <cell r="E138">
            <v>3400000200000</v>
          </cell>
        </row>
        <row r="139">
          <cell r="D139" t="str">
            <v>Гремячая</v>
          </cell>
          <cell r="E139">
            <v>3401400000600</v>
          </cell>
        </row>
        <row r="140">
          <cell r="D140" t="str">
            <v>Дубовка</v>
          </cell>
        </row>
        <row r="141">
          <cell r="D141" t="str">
            <v>Жирновск</v>
          </cell>
          <cell r="E141">
            <v>3400800100000</v>
          </cell>
        </row>
        <row r="142">
          <cell r="D142" t="str">
            <v>Зензеватка</v>
          </cell>
          <cell r="E142">
            <v>3402300000700</v>
          </cell>
        </row>
        <row r="143">
          <cell r="D143" t="str">
            <v>Иловля</v>
          </cell>
          <cell r="E143">
            <v>3400900000100</v>
          </cell>
        </row>
        <row r="144">
          <cell r="D144" t="str">
            <v>Калач-на-Дону</v>
          </cell>
        </row>
        <row r="145">
          <cell r="D145" t="str">
            <v>Камышин</v>
          </cell>
          <cell r="E145">
            <v>3400000300000</v>
          </cell>
        </row>
        <row r="146">
          <cell r="D146" t="str">
            <v>Котельниково</v>
          </cell>
          <cell r="E146">
            <v>3401400100000</v>
          </cell>
        </row>
        <row r="147">
          <cell r="D147" t="str">
            <v>Котово</v>
          </cell>
        </row>
        <row r="148">
          <cell r="D148" t="str">
            <v>Краснослободск</v>
          </cell>
        </row>
        <row r="149">
          <cell r="D149" t="str">
            <v>Ленинск</v>
          </cell>
        </row>
        <row r="150">
          <cell r="D150" t="str">
            <v>Михайловка</v>
          </cell>
          <cell r="E150">
            <v>3400000400000</v>
          </cell>
        </row>
        <row r="151">
          <cell r="D151" t="str">
            <v>Николаевск</v>
          </cell>
        </row>
        <row r="152">
          <cell r="D152" t="str">
            <v>Новоаннинский</v>
          </cell>
          <cell r="E152">
            <v>3402100000000</v>
          </cell>
        </row>
        <row r="153">
          <cell r="D153" t="str">
            <v>Палласовка</v>
          </cell>
        </row>
        <row r="154">
          <cell r="D154" t="str">
            <v>Пановка</v>
          </cell>
          <cell r="E154">
            <v>3401100003100</v>
          </cell>
        </row>
        <row r="155">
          <cell r="D155" t="str">
            <v>Петров Вал</v>
          </cell>
          <cell r="E155">
            <v>3401100200000</v>
          </cell>
        </row>
        <row r="156">
          <cell r="D156" t="str">
            <v>Светлый Яр</v>
          </cell>
          <cell r="E156">
            <v>3402600000100</v>
          </cell>
        </row>
        <row r="157">
          <cell r="D157" t="str">
            <v>Серафимович</v>
          </cell>
          <cell r="E157">
            <v>3402700100000</v>
          </cell>
        </row>
        <row r="158">
          <cell r="D158" t="str">
            <v>Суровикино</v>
          </cell>
          <cell r="E158">
            <v>3403000100000</v>
          </cell>
        </row>
        <row r="159">
          <cell r="D159" t="str">
            <v>Урюпинск</v>
          </cell>
          <cell r="E159">
            <v>3400000500000</v>
          </cell>
        </row>
        <row r="160">
          <cell r="D160" t="str">
            <v xml:space="preserve">Усть-Грязнуха </v>
          </cell>
          <cell r="E160">
            <v>3401100004400</v>
          </cell>
        </row>
        <row r="161">
          <cell r="D161" t="str">
            <v>Фролово</v>
          </cell>
          <cell r="E161">
            <v>3400000600000</v>
          </cell>
        </row>
        <row r="162">
          <cell r="D162" t="str">
            <v>Бабаево</v>
          </cell>
          <cell r="E162">
            <v>3500200100000</v>
          </cell>
        </row>
        <row r="163">
          <cell r="D163" t="str">
            <v>Белозерск</v>
          </cell>
        </row>
        <row r="164">
          <cell r="D164" t="str">
            <v>Великий Устюг</v>
          </cell>
          <cell r="E164">
            <v>3500600100000</v>
          </cell>
        </row>
        <row r="165">
          <cell r="D165" t="str">
            <v>Вожега</v>
          </cell>
          <cell r="E165">
            <v>3500800000100</v>
          </cell>
        </row>
        <row r="166">
          <cell r="D166" t="str">
            <v>Вологда</v>
          </cell>
          <cell r="E166">
            <v>3500000100000</v>
          </cell>
        </row>
        <row r="167">
          <cell r="D167" t="str">
            <v>Вохтога</v>
          </cell>
          <cell r="E167">
            <v>3501000000600</v>
          </cell>
        </row>
        <row r="168">
          <cell r="D168" t="str">
            <v>Вытегра</v>
          </cell>
        </row>
        <row r="169">
          <cell r="D169" t="str">
            <v>Грязовец</v>
          </cell>
          <cell r="E169">
            <v>3501000100000</v>
          </cell>
        </row>
        <row r="170">
          <cell r="D170" t="str">
            <v>Кадников</v>
          </cell>
        </row>
        <row r="171">
          <cell r="D171" t="str">
            <v>Кипелово</v>
          </cell>
          <cell r="E171">
            <v>3500100000600</v>
          </cell>
        </row>
        <row r="172">
          <cell r="D172" t="str">
            <v>Кириллов</v>
          </cell>
        </row>
        <row r="173">
          <cell r="D173" t="str">
            <v>Кошта</v>
          </cell>
          <cell r="E173">
            <v>3502500060600</v>
          </cell>
        </row>
        <row r="174">
          <cell r="D174" t="str">
            <v>Кущуба</v>
          </cell>
          <cell r="E174">
            <v>3500100013900</v>
          </cell>
        </row>
        <row r="175">
          <cell r="D175" t="str">
            <v>Красавино</v>
          </cell>
        </row>
        <row r="176">
          <cell r="D176" t="str">
            <v>Нефедово</v>
          </cell>
          <cell r="E176">
            <v>3500500011700</v>
          </cell>
        </row>
        <row r="177">
          <cell r="D177" t="str">
            <v>Никольск</v>
          </cell>
        </row>
        <row r="178">
          <cell r="D178" t="str">
            <v>Паприха</v>
          </cell>
          <cell r="E178">
            <v>3500100020500</v>
          </cell>
        </row>
        <row r="179">
          <cell r="D179" t="str">
            <v>Пролетарский</v>
          </cell>
          <cell r="E179">
            <v>3500800017300</v>
          </cell>
        </row>
        <row r="180">
          <cell r="D180" t="str">
            <v>Сокол</v>
          </cell>
        </row>
        <row r="181">
          <cell r="D181" t="str">
            <v>Тотьма</v>
          </cell>
        </row>
        <row r="182">
          <cell r="D182" t="str">
            <v>Устюжна</v>
          </cell>
          <cell r="E182">
            <v>3502200100000</v>
          </cell>
        </row>
        <row r="183">
          <cell r="D183" t="str">
            <v>Харовск</v>
          </cell>
          <cell r="E183">
            <v>3502300100000</v>
          </cell>
        </row>
        <row r="184">
          <cell r="D184" t="str">
            <v>Хемалда</v>
          </cell>
          <cell r="E184">
            <v>3502500004200</v>
          </cell>
        </row>
        <row r="185">
          <cell r="D185" t="str">
            <v>Чебсара</v>
          </cell>
          <cell r="E185">
            <v>3502600001500</v>
          </cell>
        </row>
        <row r="186">
          <cell r="D186" t="str">
            <v>Череповец</v>
          </cell>
          <cell r="E186">
            <v>3500000200000</v>
          </cell>
        </row>
        <row r="187">
          <cell r="D187" t="str">
            <v>Шексна</v>
          </cell>
          <cell r="E187">
            <v>3502600000100</v>
          </cell>
        </row>
        <row r="188">
          <cell r="D188" t="str">
            <v>Шеломово</v>
          </cell>
          <cell r="E188">
            <v>3502600019500</v>
          </cell>
        </row>
        <row r="189">
          <cell r="D189" t="str">
            <v>Бобров</v>
          </cell>
          <cell r="E189">
            <v>3600300100000</v>
          </cell>
        </row>
        <row r="190">
          <cell r="D190" t="str">
            <v>Богучар</v>
          </cell>
        </row>
        <row r="191">
          <cell r="D191" t="str">
            <v>Борисоглебск</v>
          </cell>
        </row>
        <row r="192">
          <cell r="D192" t="str">
            <v>Бутурлиновка</v>
          </cell>
          <cell r="E192">
            <v>3600600100000</v>
          </cell>
        </row>
        <row r="193">
          <cell r="D193" t="str">
            <v>Воронеж</v>
          </cell>
          <cell r="E193">
            <v>3600000100000</v>
          </cell>
        </row>
        <row r="194">
          <cell r="D194" t="str">
            <v>Воронеж-45</v>
          </cell>
          <cell r="E194">
            <v>3600000400000</v>
          </cell>
        </row>
        <row r="195">
          <cell r="D195" t="str">
            <v>Калач</v>
          </cell>
        </row>
        <row r="196">
          <cell r="D196" t="str">
            <v>Лиски</v>
          </cell>
          <cell r="E196">
            <v>3601500100000</v>
          </cell>
        </row>
        <row r="197">
          <cell r="D197" t="str">
            <v>Нововоронеж</v>
          </cell>
          <cell r="E197">
            <v>3600000300000</v>
          </cell>
        </row>
        <row r="198">
          <cell r="D198" t="str">
            <v>Новохоперск</v>
          </cell>
          <cell r="E198">
            <v>3601800100000</v>
          </cell>
        </row>
        <row r="199">
          <cell r="D199" t="str">
            <v>Острогожск</v>
          </cell>
          <cell r="E199">
            <v>3602000100000</v>
          </cell>
        </row>
        <row r="200">
          <cell r="D200" t="str">
            <v>Павловск</v>
          </cell>
          <cell r="E200">
            <v>3602100100000</v>
          </cell>
        </row>
        <row r="201">
          <cell r="D201" t="str">
            <v>Поворино</v>
          </cell>
        </row>
        <row r="202">
          <cell r="D202" t="str">
            <v>Россошь</v>
          </cell>
          <cell r="E202">
            <v>3602800100000</v>
          </cell>
        </row>
        <row r="203">
          <cell r="D203" t="str">
            <v>Семилуки</v>
          </cell>
        </row>
        <row r="204">
          <cell r="D204" t="str">
            <v>Таловая</v>
          </cell>
          <cell r="E204">
            <v>3603000000100</v>
          </cell>
        </row>
        <row r="205">
          <cell r="D205" t="str">
            <v>Эртиль</v>
          </cell>
        </row>
        <row r="206">
          <cell r="D206" t="str">
            <v>Буйнакск</v>
          </cell>
          <cell r="E206" t="str">
            <v>0500001000000</v>
          </cell>
        </row>
        <row r="207">
          <cell r="D207" t="str">
            <v>Дагестанские Огни</v>
          </cell>
          <cell r="E207" t="str">
            <v>0500000200000</v>
          </cell>
        </row>
        <row r="208">
          <cell r="D208" t="str">
            <v>Дербент</v>
          </cell>
          <cell r="E208" t="str">
            <v>0500000600000</v>
          </cell>
        </row>
        <row r="209">
          <cell r="D209" t="str">
            <v>Избербаш</v>
          </cell>
          <cell r="E209" t="str">
            <v>0500000300000</v>
          </cell>
        </row>
        <row r="210">
          <cell r="D210" t="str">
            <v>Каспийск</v>
          </cell>
          <cell r="E210" t="str">
            <v>0500000400000</v>
          </cell>
        </row>
        <row r="211">
          <cell r="D211" t="str">
            <v>Кизилюрт</v>
          </cell>
          <cell r="E211" t="str">
            <v>0500000700000</v>
          </cell>
        </row>
        <row r="212">
          <cell r="D212" t="str">
            <v>Кизляр</v>
          </cell>
          <cell r="E212" t="str">
            <v>0500000800000</v>
          </cell>
        </row>
        <row r="213">
          <cell r="D213" t="str">
            <v>Махачкала</v>
          </cell>
          <cell r="E213" t="str">
            <v>0500000100000</v>
          </cell>
        </row>
        <row r="214">
          <cell r="D214" t="str">
            <v>Хасавюрт</v>
          </cell>
          <cell r="E214" t="str">
            <v>0500000900000</v>
          </cell>
        </row>
        <row r="215">
          <cell r="D215" t="str">
            <v>Южно-Сухокумск</v>
          </cell>
          <cell r="E215" t="str">
            <v>0500000500000</v>
          </cell>
        </row>
        <row r="216">
          <cell r="D216" t="str">
            <v>Биробиджан</v>
          </cell>
          <cell r="E216">
            <v>7900000100000</v>
          </cell>
        </row>
        <row r="217">
          <cell r="D217" t="str">
            <v>Облучье</v>
          </cell>
          <cell r="E217">
            <v>7900300100000</v>
          </cell>
        </row>
        <row r="218">
          <cell r="D218" t="str">
            <v>Балей</v>
          </cell>
        </row>
        <row r="219">
          <cell r="D219" t="str">
            <v>Борзя</v>
          </cell>
          <cell r="E219">
            <v>7500500100000</v>
          </cell>
        </row>
        <row r="220">
          <cell r="D220" t="str">
            <v>Карымское</v>
          </cell>
          <cell r="E220">
            <v>7501000000100</v>
          </cell>
        </row>
        <row r="221">
          <cell r="D221" t="str">
            <v>Краснокаменск</v>
          </cell>
        </row>
        <row r="222">
          <cell r="D222" t="str">
            <v>Могоча</v>
          </cell>
          <cell r="E222">
            <v>7501400100000</v>
          </cell>
        </row>
        <row r="223">
          <cell r="D223" t="str">
            <v>Нерчинск</v>
          </cell>
        </row>
        <row r="224">
          <cell r="D224" t="str">
            <v>Петровск-Забайкальский</v>
          </cell>
          <cell r="E224">
            <v>7501900100000</v>
          </cell>
        </row>
        <row r="225">
          <cell r="D225" t="str">
            <v>Сретенск</v>
          </cell>
        </row>
        <row r="226">
          <cell r="D226" t="str">
            <v>Хилок</v>
          </cell>
          <cell r="E226">
            <v>7502500100000</v>
          </cell>
        </row>
        <row r="227">
          <cell r="D227" t="str">
            <v>Чита</v>
          </cell>
          <cell r="E227">
            <v>7500000100000</v>
          </cell>
        </row>
        <row r="228">
          <cell r="D228" t="str">
            <v>Шилка</v>
          </cell>
          <cell r="E228">
            <v>7502800100000</v>
          </cell>
        </row>
        <row r="229">
          <cell r="D229" t="str">
            <v>Новая Чара</v>
          </cell>
          <cell r="E229">
            <v>7500800000600</v>
          </cell>
        </row>
        <row r="230">
          <cell r="D230" t="str">
            <v>Вичуга</v>
          </cell>
          <cell r="E230">
            <v>3700300100000</v>
          </cell>
        </row>
        <row r="231">
          <cell r="D231" t="str">
            <v>Гаврилов Посад</v>
          </cell>
          <cell r="E231">
            <v>3700400100000</v>
          </cell>
        </row>
        <row r="232">
          <cell r="D232" t="str">
            <v>Заволжск</v>
          </cell>
        </row>
        <row r="233">
          <cell r="D233" t="str">
            <v>Иваново</v>
          </cell>
          <cell r="E233">
            <v>3700000100000</v>
          </cell>
        </row>
        <row r="234">
          <cell r="D234" t="str">
            <v>Кинешма</v>
          </cell>
          <cell r="E234">
            <v>3700000200000</v>
          </cell>
        </row>
        <row r="235">
          <cell r="D235" t="str">
            <v>Комсомольск</v>
          </cell>
        </row>
        <row r="236">
          <cell r="D236" t="str">
            <v>Кохма</v>
          </cell>
          <cell r="E236">
            <v>3700100200000</v>
          </cell>
        </row>
        <row r="237">
          <cell r="D237" t="str">
            <v>Ладыгино</v>
          </cell>
          <cell r="E237">
            <v>3701900017700</v>
          </cell>
        </row>
        <row r="238">
          <cell r="D238" t="str">
            <v>Малаховская</v>
          </cell>
          <cell r="E238">
            <v>3701800004900</v>
          </cell>
        </row>
        <row r="239">
          <cell r="D239" t="str">
            <v>Наволоки</v>
          </cell>
        </row>
        <row r="240">
          <cell r="D240" t="str">
            <v>Плес</v>
          </cell>
        </row>
        <row r="241">
          <cell r="D241" t="str">
            <v>Приволжск</v>
          </cell>
        </row>
        <row r="242">
          <cell r="D242" t="str">
            <v>Пучеж</v>
          </cell>
        </row>
        <row r="243">
          <cell r="D243" t="str">
            <v>Родники</v>
          </cell>
        </row>
        <row r="244">
          <cell r="D244" t="str">
            <v>Савино</v>
          </cell>
          <cell r="E244">
            <v>3701600000100</v>
          </cell>
        </row>
        <row r="245">
          <cell r="D245" t="str">
            <v>Сахтыш</v>
          </cell>
          <cell r="E245">
            <v>3701700009600</v>
          </cell>
        </row>
        <row r="246">
          <cell r="D246" t="str">
            <v>Тейково</v>
          </cell>
          <cell r="E246">
            <v>3701700100000</v>
          </cell>
        </row>
        <row r="247">
          <cell r="D247" t="str">
            <v>Фурманов</v>
          </cell>
          <cell r="E247">
            <v>3701800100000</v>
          </cell>
        </row>
        <row r="248">
          <cell r="D248" t="str">
            <v>Шуя</v>
          </cell>
        </row>
        <row r="249">
          <cell r="D249" t="str">
            <v>Южа</v>
          </cell>
        </row>
        <row r="250">
          <cell r="D250" t="str">
            <v>Юрьевец</v>
          </cell>
        </row>
        <row r="251">
          <cell r="D251" t="str">
            <v>Карабулак</v>
          </cell>
          <cell r="E251" t="str">
            <v>0600000200000</v>
          </cell>
        </row>
        <row r="252">
          <cell r="D252" t="str">
            <v>Магас</v>
          </cell>
          <cell r="E252" t="str">
            <v>0600000100000</v>
          </cell>
        </row>
        <row r="253">
          <cell r="D253" t="str">
            <v>Малгобек</v>
          </cell>
          <cell r="E253" t="str">
            <v>0600000400000</v>
          </cell>
        </row>
        <row r="254">
          <cell r="D254" t="str">
            <v>Назрань</v>
          </cell>
          <cell r="E254" t="str">
            <v>0600000300000</v>
          </cell>
        </row>
        <row r="255">
          <cell r="D255" t="str">
            <v>Сунжа</v>
          </cell>
          <cell r="E255" t="str">
            <v>0600000500000</v>
          </cell>
        </row>
        <row r="256">
          <cell r="D256" t="str">
            <v>Алзамай</v>
          </cell>
        </row>
        <row r="257">
          <cell r="D257" t="str">
            <v>Ангарск</v>
          </cell>
          <cell r="E257">
            <v>3800000400000</v>
          </cell>
        </row>
        <row r="258">
          <cell r="D258" t="str">
            <v>Байкальск</v>
          </cell>
        </row>
        <row r="259">
          <cell r="D259" t="str">
            <v>Бирюсинск</v>
          </cell>
        </row>
        <row r="260">
          <cell r="D260" t="str">
            <v>Бодайбо</v>
          </cell>
          <cell r="E260">
            <v>3800000600000</v>
          </cell>
        </row>
        <row r="261">
          <cell r="D261" t="str">
            <v>Братск</v>
          </cell>
          <cell r="E261">
            <v>3800000500000</v>
          </cell>
        </row>
        <row r="262">
          <cell r="D262" t="str">
            <v>Вихоревка</v>
          </cell>
          <cell r="E262">
            <v>3800500200000</v>
          </cell>
        </row>
        <row r="263">
          <cell r="D263" t="str">
            <v>Железногорск-Илимский</v>
          </cell>
          <cell r="E263">
            <v>3801500100000</v>
          </cell>
        </row>
        <row r="264">
          <cell r="D264" t="str">
            <v>Зима</v>
          </cell>
          <cell r="E264">
            <v>3800000700000</v>
          </cell>
        </row>
        <row r="265">
          <cell r="D265" t="str">
            <v>Иркутск</v>
          </cell>
          <cell r="E265">
            <v>3800000300000</v>
          </cell>
        </row>
        <row r="266">
          <cell r="D266" t="str">
            <v>Иркутск-45</v>
          </cell>
          <cell r="E266">
            <v>3800000100000</v>
          </cell>
        </row>
        <row r="267">
          <cell r="D267" t="str">
            <v>Киренск</v>
          </cell>
        </row>
        <row r="268">
          <cell r="D268" t="str">
            <v>Нижнеудинск</v>
          </cell>
          <cell r="E268">
            <v>3800000800000</v>
          </cell>
        </row>
        <row r="269">
          <cell r="D269" t="str">
            <v>Саянск</v>
          </cell>
          <cell r="E269">
            <v>3800000200000</v>
          </cell>
        </row>
        <row r="270">
          <cell r="D270" t="str">
            <v>Свирск</v>
          </cell>
          <cell r="E270">
            <v>3800001600000</v>
          </cell>
        </row>
        <row r="271">
          <cell r="D271" t="str">
            <v>Слюдянка</v>
          </cell>
          <cell r="E271">
            <v>3801800100000</v>
          </cell>
        </row>
        <row r="272">
          <cell r="D272" t="str">
            <v>Тайшет</v>
          </cell>
          <cell r="E272">
            <v>3800000900000</v>
          </cell>
        </row>
        <row r="273">
          <cell r="D273" t="str">
            <v>Тулун</v>
          </cell>
          <cell r="E273">
            <v>3800001000000</v>
          </cell>
        </row>
        <row r="274">
          <cell r="D274" t="str">
            <v>Усолье-Сибирское</v>
          </cell>
          <cell r="E274">
            <v>3800001100000</v>
          </cell>
        </row>
        <row r="275">
          <cell r="D275" t="str">
            <v>Усть-Илимск</v>
          </cell>
          <cell r="E275">
            <v>3800001200000</v>
          </cell>
        </row>
        <row r="276">
          <cell r="D276" t="str">
            <v>Усть-Кут</v>
          </cell>
          <cell r="E276">
            <v>3800001300000</v>
          </cell>
        </row>
        <row r="277">
          <cell r="D277" t="str">
            <v>Черемхово</v>
          </cell>
          <cell r="E277">
            <v>3800001400000</v>
          </cell>
        </row>
        <row r="278">
          <cell r="D278" t="str">
            <v>Шелехов</v>
          </cell>
          <cell r="E278">
            <v>3800001500000</v>
          </cell>
        </row>
        <row r="279">
          <cell r="D279" t="str">
            <v>Баксан</v>
          </cell>
          <cell r="E279" t="str">
            <v>0700000300000</v>
          </cell>
        </row>
        <row r="280">
          <cell r="D280" t="str">
            <v>Майский</v>
          </cell>
          <cell r="E280">
            <v>700400100000</v>
          </cell>
        </row>
        <row r="281">
          <cell r="D281" t="str">
            <v>Нальчик</v>
          </cell>
          <cell r="E281" t="str">
            <v>0700000100000</v>
          </cell>
        </row>
        <row r="282">
          <cell r="D282" t="str">
            <v>Нарткала</v>
          </cell>
        </row>
        <row r="283">
          <cell r="D283" t="str">
            <v>Прохладный</v>
          </cell>
          <cell r="E283" t="str">
            <v>0700000200000</v>
          </cell>
        </row>
        <row r="284">
          <cell r="D284" t="str">
            <v>Терек</v>
          </cell>
        </row>
        <row r="285">
          <cell r="D285" t="str">
            <v>Тырныауз</v>
          </cell>
        </row>
        <row r="286">
          <cell r="D286" t="str">
            <v>Чегем</v>
          </cell>
        </row>
        <row r="287">
          <cell r="D287" t="str">
            <v>Багратионовск</v>
          </cell>
        </row>
        <row r="288">
          <cell r="D288" t="str">
            <v>Балтийск</v>
          </cell>
          <cell r="E288">
            <v>3901500100000</v>
          </cell>
        </row>
        <row r="289">
          <cell r="D289" t="str">
            <v>Гвардейск</v>
          </cell>
        </row>
        <row r="290">
          <cell r="D290" t="str">
            <v>Гурьевск</v>
          </cell>
        </row>
        <row r="291">
          <cell r="D291" t="str">
            <v>Гусев</v>
          </cell>
        </row>
        <row r="292">
          <cell r="D292" t="str">
            <v>Зеленоградск</v>
          </cell>
        </row>
        <row r="293">
          <cell r="D293" t="str">
            <v>Калининград</v>
          </cell>
          <cell r="E293">
            <v>3900000100000</v>
          </cell>
        </row>
        <row r="294">
          <cell r="D294" t="str">
            <v>Краснознаменск</v>
          </cell>
        </row>
        <row r="295">
          <cell r="D295" t="str">
            <v>Ладушкин</v>
          </cell>
          <cell r="E295">
            <v>3900000800000</v>
          </cell>
        </row>
        <row r="296">
          <cell r="D296" t="str">
            <v>Мамоново</v>
          </cell>
          <cell r="E296">
            <v>3900000900000</v>
          </cell>
        </row>
        <row r="297">
          <cell r="D297" t="str">
            <v>Неман</v>
          </cell>
        </row>
        <row r="298">
          <cell r="D298" t="str">
            <v>Нестеров</v>
          </cell>
        </row>
        <row r="299">
          <cell r="D299" t="str">
            <v>Озерск</v>
          </cell>
        </row>
        <row r="300">
          <cell r="D300" t="str">
            <v>Пионерский</v>
          </cell>
          <cell r="E300">
            <v>3900000300000</v>
          </cell>
        </row>
        <row r="301">
          <cell r="D301" t="str">
            <v>Полесск</v>
          </cell>
        </row>
        <row r="302">
          <cell r="D302" t="str">
            <v>Правдинск</v>
          </cell>
          <cell r="E302">
            <v>3901200100000</v>
          </cell>
        </row>
        <row r="303">
          <cell r="D303" t="str">
            <v>Приморск</v>
          </cell>
        </row>
        <row r="304">
          <cell r="D304" t="str">
            <v>Светлогорск</v>
          </cell>
          <cell r="E304">
            <v>3901600100000</v>
          </cell>
        </row>
        <row r="305">
          <cell r="D305" t="str">
            <v>Светлый</v>
          </cell>
          <cell r="E305">
            <v>3900000600000</v>
          </cell>
        </row>
        <row r="306">
          <cell r="D306" t="str">
            <v>Славск</v>
          </cell>
        </row>
        <row r="307">
          <cell r="D307" t="str">
            <v>Советск</v>
          </cell>
          <cell r="E307">
            <v>3900000700000</v>
          </cell>
        </row>
        <row r="308">
          <cell r="D308" t="str">
            <v>Черняховск</v>
          </cell>
        </row>
        <row r="309">
          <cell r="D309" t="str">
            <v>Городовиковск</v>
          </cell>
        </row>
        <row r="310">
          <cell r="D310" t="str">
            <v>Лагань</v>
          </cell>
        </row>
        <row r="311">
          <cell r="D311" t="str">
            <v>Элиста</v>
          </cell>
          <cell r="E311" t="str">
            <v>0800000100000</v>
          </cell>
        </row>
        <row r="312">
          <cell r="D312" t="str">
            <v>Балабаново</v>
          </cell>
          <cell r="E312">
            <v>4000400200000</v>
          </cell>
        </row>
        <row r="313">
          <cell r="D313" t="str">
            <v>Белоусово</v>
          </cell>
        </row>
        <row r="314">
          <cell r="D314" t="str">
            <v>Боровск</v>
          </cell>
          <cell r="E314">
            <v>4000400100000</v>
          </cell>
        </row>
        <row r="315">
          <cell r="D315" t="str">
            <v>Боровск-1</v>
          </cell>
        </row>
        <row r="316">
          <cell r="D316" t="str">
            <v>Ермолино</v>
          </cell>
        </row>
        <row r="317">
          <cell r="D317" t="str">
            <v>Жиздра</v>
          </cell>
        </row>
        <row r="318">
          <cell r="D318" t="str">
            <v>Жуков</v>
          </cell>
        </row>
        <row r="319">
          <cell r="D319" t="str">
            <v>Калуга</v>
          </cell>
          <cell r="E319">
            <v>4000000100000</v>
          </cell>
        </row>
        <row r="320">
          <cell r="D320" t="str">
            <v>Киров</v>
          </cell>
          <cell r="E320">
            <v>4001100100000</v>
          </cell>
        </row>
        <row r="321">
          <cell r="D321" t="str">
            <v>Козельск</v>
          </cell>
        </row>
        <row r="322">
          <cell r="D322" t="str">
            <v>Кондрово</v>
          </cell>
        </row>
        <row r="323">
          <cell r="D323" t="str">
            <v>Кременки</v>
          </cell>
        </row>
        <row r="324">
          <cell r="D324" t="str">
            <v>Людиново</v>
          </cell>
        </row>
        <row r="325">
          <cell r="D325" t="str">
            <v>Малоярославец</v>
          </cell>
          <cell r="E325">
            <v>4001500100000</v>
          </cell>
        </row>
        <row r="326">
          <cell r="D326" t="str">
            <v>Медынь</v>
          </cell>
        </row>
        <row r="327">
          <cell r="D327" t="str">
            <v>Мещовск</v>
          </cell>
        </row>
        <row r="328">
          <cell r="D328" t="str">
            <v>Мосальск</v>
          </cell>
        </row>
        <row r="329">
          <cell r="D329" t="str">
            <v>Обнинск</v>
          </cell>
          <cell r="E329">
            <v>4000000200000</v>
          </cell>
        </row>
        <row r="330">
          <cell r="D330" t="str">
            <v>Сосенский</v>
          </cell>
        </row>
        <row r="331">
          <cell r="D331" t="str">
            <v>Спас-Деменск</v>
          </cell>
        </row>
        <row r="332">
          <cell r="D332" t="str">
            <v>Сухиничи</v>
          </cell>
        </row>
        <row r="333">
          <cell r="D333" t="str">
            <v>Таруса</v>
          </cell>
        </row>
        <row r="334">
          <cell r="D334" t="str">
            <v>Юхнов</v>
          </cell>
        </row>
        <row r="335">
          <cell r="D335" t="str">
            <v>Юхнов-1</v>
          </cell>
        </row>
        <row r="336">
          <cell r="D336" t="str">
            <v>Юхнов-2</v>
          </cell>
        </row>
        <row r="337">
          <cell r="D337" t="str">
            <v>Вилючинск</v>
          </cell>
          <cell r="E337">
            <v>4100000200000</v>
          </cell>
        </row>
        <row r="338">
          <cell r="D338" t="str">
            <v>Елизово</v>
          </cell>
        </row>
        <row r="339">
          <cell r="D339" t="str">
            <v>Петропавловск-Камчатский</v>
          </cell>
          <cell r="E339">
            <v>4100000100000</v>
          </cell>
        </row>
        <row r="340">
          <cell r="D340" t="str">
            <v>Карачаевск</v>
          </cell>
          <cell r="E340" t="str">
            <v>0900000200000</v>
          </cell>
        </row>
        <row r="341">
          <cell r="D341" t="str">
            <v>Теберда</v>
          </cell>
          <cell r="E341" t="str">
            <v>0900000300000</v>
          </cell>
        </row>
        <row r="342">
          <cell r="D342" t="str">
            <v>Усть-Джегута</v>
          </cell>
        </row>
        <row r="343">
          <cell r="D343" t="str">
            <v>Черкесск</v>
          </cell>
          <cell r="E343" t="str">
            <v>0900000100000</v>
          </cell>
        </row>
        <row r="344">
          <cell r="D344" t="str">
            <v>Беломорск</v>
          </cell>
          <cell r="E344">
            <v>1000200100000</v>
          </cell>
        </row>
        <row r="345">
          <cell r="D345" t="str">
            <v>Кемь</v>
          </cell>
        </row>
        <row r="346">
          <cell r="D346" t="str">
            <v>Кондопога</v>
          </cell>
          <cell r="E346">
            <v>1000500100000</v>
          </cell>
        </row>
        <row r="347">
          <cell r="D347" t="str">
            <v>Костомукша</v>
          </cell>
          <cell r="E347">
            <v>1000000400000</v>
          </cell>
        </row>
        <row r="348">
          <cell r="D348" t="str">
            <v>Лахденпохья</v>
          </cell>
          <cell r="E348">
            <v>1000600100000</v>
          </cell>
        </row>
        <row r="349">
          <cell r="D349" t="str">
            <v>Медвежьегорск</v>
          </cell>
          <cell r="E349">
            <v>1000800100000</v>
          </cell>
        </row>
        <row r="350">
          <cell r="D350" t="str">
            <v>Олонец</v>
          </cell>
          <cell r="E350">
            <v>1001000100000</v>
          </cell>
        </row>
        <row r="351">
          <cell r="D351" t="str">
            <v>Петрозаводск</v>
          </cell>
          <cell r="E351">
            <v>1000000100000</v>
          </cell>
        </row>
        <row r="352">
          <cell r="D352" t="str">
            <v>Питкяранта</v>
          </cell>
          <cell r="E352">
            <v>1001100100000</v>
          </cell>
        </row>
        <row r="353">
          <cell r="D353" t="str">
            <v>Пудож</v>
          </cell>
        </row>
        <row r="354">
          <cell r="D354" t="str">
            <v>Сегежа</v>
          </cell>
          <cell r="E354">
            <v>1001400100000</v>
          </cell>
        </row>
        <row r="355">
          <cell r="D355" t="str">
            <v>Сортавала</v>
          </cell>
          <cell r="E355">
            <v>1000000700000</v>
          </cell>
        </row>
        <row r="356">
          <cell r="D356" t="str">
            <v>Суоярви</v>
          </cell>
          <cell r="E356">
            <v>1001500100000</v>
          </cell>
        </row>
        <row r="357">
          <cell r="D357" t="str">
            <v>Анжеро-Судженск</v>
          </cell>
          <cell r="E357">
            <v>4200000200000</v>
          </cell>
        </row>
        <row r="358">
          <cell r="D358" t="str">
            <v>Белово</v>
          </cell>
          <cell r="E358">
            <v>4200001500000</v>
          </cell>
        </row>
        <row r="359">
          <cell r="D359" t="str">
            <v>Березовский</v>
          </cell>
          <cell r="E359">
            <v>4200000300000</v>
          </cell>
        </row>
        <row r="360">
          <cell r="D360" t="str">
            <v>Гурьевск</v>
          </cell>
        </row>
        <row r="361">
          <cell r="D361" t="str">
            <v>Калтан</v>
          </cell>
          <cell r="E361">
            <v>4200000400000</v>
          </cell>
        </row>
        <row r="362">
          <cell r="D362" t="str">
            <v>Кемерово</v>
          </cell>
          <cell r="E362">
            <v>4200000900000</v>
          </cell>
        </row>
        <row r="363">
          <cell r="D363" t="str">
            <v>Киселевск</v>
          </cell>
          <cell r="E363">
            <v>4200000500000</v>
          </cell>
        </row>
        <row r="364">
          <cell r="D364" t="str">
            <v>Ленинск-Кузнецкий</v>
          </cell>
          <cell r="E364">
            <v>4200001000000</v>
          </cell>
        </row>
        <row r="365">
          <cell r="D365" t="str">
            <v>Мариинск</v>
          </cell>
          <cell r="E365">
            <v>4200700100000</v>
          </cell>
        </row>
        <row r="366">
          <cell r="D366" t="str">
            <v>Междуреченск</v>
          </cell>
          <cell r="E366">
            <v>4200001600000</v>
          </cell>
        </row>
        <row r="367">
          <cell r="D367" t="str">
            <v>Мыски</v>
          </cell>
          <cell r="E367">
            <v>4200000600000</v>
          </cell>
        </row>
        <row r="368">
          <cell r="D368" t="str">
            <v>Новокузнецк</v>
          </cell>
          <cell r="E368">
            <v>4200001200000</v>
          </cell>
        </row>
        <row r="369">
          <cell r="D369" t="str">
            <v>Осинники</v>
          </cell>
          <cell r="E369">
            <v>4200000700000</v>
          </cell>
        </row>
        <row r="370">
          <cell r="D370" t="str">
            <v>Полысаево</v>
          </cell>
          <cell r="E370">
            <v>4200001100000</v>
          </cell>
        </row>
        <row r="371">
          <cell r="D371" t="str">
            <v>Прокопьевск</v>
          </cell>
          <cell r="E371">
            <v>4200001300000</v>
          </cell>
        </row>
        <row r="372">
          <cell r="D372" t="str">
            <v>Салаир</v>
          </cell>
        </row>
        <row r="373">
          <cell r="D373" t="str">
            <v>Тайга</v>
          </cell>
          <cell r="E373">
            <v>4200000800000</v>
          </cell>
        </row>
        <row r="374">
          <cell r="D374" t="str">
            <v>Таштагол</v>
          </cell>
          <cell r="E374">
            <v>4201200100000</v>
          </cell>
        </row>
        <row r="375">
          <cell r="D375" t="str">
            <v>Топки</v>
          </cell>
          <cell r="E375">
            <v>4201400100000</v>
          </cell>
        </row>
        <row r="376">
          <cell r="D376" t="str">
            <v>Юрга</v>
          </cell>
          <cell r="E376">
            <v>4200001400000</v>
          </cell>
        </row>
        <row r="377">
          <cell r="D377" t="str">
            <v>Белая Холуница</v>
          </cell>
        </row>
        <row r="378">
          <cell r="D378" t="str">
            <v>Вятские Поляны</v>
          </cell>
          <cell r="E378">
            <v>4300800100000</v>
          </cell>
        </row>
        <row r="379">
          <cell r="D379" t="str">
            <v>Гостовский</v>
          </cell>
          <cell r="E379">
            <v>4303800003100</v>
          </cell>
        </row>
        <row r="380">
          <cell r="D380" t="str">
            <v>Зуевка</v>
          </cell>
          <cell r="E380">
            <v>4301000100000</v>
          </cell>
        </row>
        <row r="381">
          <cell r="D381" t="str">
            <v xml:space="preserve">Киров </v>
          </cell>
          <cell r="E381">
            <v>4300000100000</v>
          </cell>
        </row>
        <row r="382">
          <cell r="D382" t="str">
            <v>Кирово-Чепецк</v>
          </cell>
          <cell r="E382">
            <v>4300000400000</v>
          </cell>
        </row>
        <row r="383">
          <cell r="D383" t="str">
            <v>Кирс</v>
          </cell>
        </row>
        <row r="384">
          <cell r="D384" t="str">
            <v>Котельнич</v>
          </cell>
        </row>
        <row r="385">
          <cell r="D385" t="str">
            <v>Луза</v>
          </cell>
        </row>
        <row r="386">
          <cell r="D386" t="str">
            <v>Малмыж</v>
          </cell>
        </row>
        <row r="387">
          <cell r="D387" t="str">
            <v>Мураши</v>
          </cell>
        </row>
        <row r="388">
          <cell r="D388" t="str">
            <v>Нолинск</v>
          </cell>
        </row>
        <row r="389">
          <cell r="D389" t="str">
            <v>Омутнинск</v>
          </cell>
        </row>
        <row r="390">
          <cell r="D390" t="str">
            <v>Орлов</v>
          </cell>
        </row>
        <row r="391">
          <cell r="D391" t="str">
            <v>Слободской</v>
          </cell>
        </row>
        <row r="392">
          <cell r="D392" t="str">
            <v>Советск</v>
          </cell>
        </row>
        <row r="393">
          <cell r="D393" t="str">
            <v>Сосновка</v>
          </cell>
        </row>
        <row r="394">
          <cell r="D394" t="str">
            <v>Уржум</v>
          </cell>
        </row>
        <row r="395">
          <cell r="D395" t="str">
            <v>Яранск</v>
          </cell>
        </row>
        <row r="396">
          <cell r="D396" t="str">
            <v>Воркута</v>
          </cell>
          <cell r="E396">
            <v>1100000200000</v>
          </cell>
        </row>
        <row r="397">
          <cell r="D397" t="str">
            <v>Вуктыл</v>
          </cell>
          <cell r="E397">
            <v>1100000300000</v>
          </cell>
        </row>
        <row r="398">
          <cell r="D398" t="str">
            <v>Елецкий</v>
          </cell>
          <cell r="E398">
            <v>1100000200400</v>
          </cell>
        </row>
        <row r="399">
          <cell r="D399" t="str">
            <v>Емва</v>
          </cell>
          <cell r="E399">
            <v>1100600100000</v>
          </cell>
        </row>
        <row r="400">
          <cell r="D400" t="str">
            <v>Инта</v>
          </cell>
          <cell r="E400">
            <v>1100000400000</v>
          </cell>
        </row>
        <row r="401">
          <cell r="D401" t="str">
            <v>Мадмас</v>
          </cell>
          <cell r="E401">
            <v>1101700003300</v>
          </cell>
        </row>
        <row r="402">
          <cell r="D402" t="str">
            <v>Микунь</v>
          </cell>
          <cell r="E402">
            <v>1101700200000</v>
          </cell>
        </row>
        <row r="403">
          <cell r="D403" t="str">
            <v>Мозындор</v>
          </cell>
          <cell r="E403">
            <v>1101500003600</v>
          </cell>
        </row>
        <row r="404">
          <cell r="D404" t="str">
            <v>Печора</v>
          </cell>
          <cell r="E404">
            <v>1100000500000</v>
          </cell>
        </row>
        <row r="405">
          <cell r="D405" t="str">
            <v>Сивомаскинский</v>
          </cell>
          <cell r="E405">
            <v>1100000202500</v>
          </cell>
        </row>
        <row r="406">
          <cell r="D406" t="str">
            <v>Сосногорск</v>
          </cell>
          <cell r="E406">
            <v>1100000600000</v>
          </cell>
        </row>
        <row r="407">
          <cell r="D407" t="str">
            <v>Сыктывкар</v>
          </cell>
          <cell r="E407">
            <v>1100000100000</v>
          </cell>
        </row>
        <row r="408">
          <cell r="D408" t="str">
            <v>Троицко-Печорск</v>
          </cell>
          <cell r="E408">
            <v>1101400000100</v>
          </cell>
        </row>
        <row r="409">
          <cell r="D409" t="str">
            <v>Усинск</v>
          </cell>
          <cell r="E409">
            <v>1100000700000</v>
          </cell>
        </row>
        <row r="410">
          <cell r="D410" t="str">
            <v>Ухта</v>
          </cell>
          <cell r="E410">
            <v>1100000800000</v>
          </cell>
        </row>
        <row r="411">
          <cell r="D411" t="str">
            <v>Бродни</v>
          </cell>
          <cell r="E411">
            <v>4400300002400</v>
          </cell>
        </row>
        <row r="412">
          <cell r="D412" t="str">
            <v>Буй</v>
          </cell>
          <cell r="E412">
            <v>4400300100000</v>
          </cell>
        </row>
        <row r="413">
          <cell r="D413" t="str">
            <v>Волгореченск</v>
          </cell>
          <cell r="E413">
            <v>4400000200000</v>
          </cell>
        </row>
        <row r="414">
          <cell r="D414" t="str">
            <v>Галич</v>
          </cell>
          <cell r="E414">
            <v>4400500100000</v>
          </cell>
        </row>
        <row r="415">
          <cell r="D415" t="str">
            <v>Зебляки</v>
          </cell>
          <cell r="E415">
            <v>4402400005800</v>
          </cell>
        </row>
        <row r="416">
          <cell r="D416" t="str">
            <v>Кологрив</v>
          </cell>
        </row>
        <row r="417">
          <cell r="D417" t="str">
            <v>Кострома</v>
          </cell>
          <cell r="E417">
            <v>4400000300000</v>
          </cell>
        </row>
        <row r="418">
          <cell r="D418" t="str">
            <v>Макарьев</v>
          </cell>
        </row>
        <row r="419">
          <cell r="D419" t="str">
            <v>Мантурово</v>
          </cell>
        </row>
        <row r="420">
          <cell r="D420" t="str">
            <v>Нерехта</v>
          </cell>
          <cell r="E420">
            <v>4401300100000</v>
          </cell>
        </row>
        <row r="421">
          <cell r="D421" t="str">
            <v>Нея</v>
          </cell>
        </row>
        <row r="422">
          <cell r="D422" t="str">
            <v>Николо-Полома</v>
          </cell>
          <cell r="E422">
            <v>4401700006700</v>
          </cell>
        </row>
        <row r="423">
          <cell r="D423" t="str">
            <v>Поназырево</v>
          </cell>
          <cell r="E423">
            <v>4401800000100</v>
          </cell>
        </row>
        <row r="424">
          <cell r="D424" t="str">
            <v>Рожново</v>
          </cell>
          <cell r="E424">
            <v>4400300024700</v>
          </cell>
        </row>
        <row r="425">
          <cell r="D425" t="str">
            <v>Россолово</v>
          </cell>
          <cell r="E425">
            <v>4400500055400</v>
          </cell>
        </row>
        <row r="426">
          <cell r="D426" t="str">
            <v>Сендега</v>
          </cell>
          <cell r="E426">
            <v>4400100020400</v>
          </cell>
        </row>
        <row r="427">
          <cell r="D427" t="str">
            <v>Солигалич</v>
          </cell>
        </row>
        <row r="428">
          <cell r="D428" t="str">
            <v>Судиславль</v>
          </cell>
          <cell r="E428">
            <v>4402100016600</v>
          </cell>
        </row>
        <row r="429">
          <cell r="D429" t="str">
            <v>Тёбза</v>
          </cell>
          <cell r="E429">
            <v>4400500024700</v>
          </cell>
        </row>
        <row r="430">
          <cell r="D430" t="str">
            <v>Чухлома</v>
          </cell>
        </row>
        <row r="431">
          <cell r="D431" t="str">
            <v>Шарья</v>
          </cell>
          <cell r="E431">
            <v>4402400100000</v>
          </cell>
        </row>
        <row r="432">
          <cell r="D432" t="str">
            <v>Абинск</v>
          </cell>
          <cell r="E432">
            <v>2300200100000</v>
          </cell>
        </row>
        <row r="433">
          <cell r="D433" t="str">
            <v>Анапа</v>
          </cell>
          <cell r="E433">
            <v>2300300100000</v>
          </cell>
        </row>
        <row r="434">
          <cell r="D434" t="str">
            <v>Апшеронск</v>
          </cell>
        </row>
        <row r="435">
          <cell r="D435" t="str">
            <v>Армавир</v>
          </cell>
          <cell r="E435">
            <v>2300000200000</v>
          </cell>
        </row>
        <row r="436">
          <cell r="D436" t="str">
            <v>Афипский</v>
          </cell>
          <cell r="E436">
            <v>2302900000700</v>
          </cell>
        </row>
        <row r="437">
          <cell r="D437" t="str">
            <v>Белореченск</v>
          </cell>
          <cell r="E437">
            <v>2300600100000</v>
          </cell>
        </row>
        <row r="438">
          <cell r="D438" t="str">
            <v>Брюховецкая</v>
          </cell>
          <cell r="E438">
            <v>2300700000100</v>
          </cell>
        </row>
        <row r="439">
          <cell r="D439" t="str">
            <v>Варениковская</v>
          </cell>
          <cell r="E439">
            <v>2301800001200</v>
          </cell>
        </row>
        <row r="440">
          <cell r="D440" t="str">
            <v>Вышестеблиевская</v>
          </cell>
          <cell r="E440">
            <v>2303300001200</v>
          </cell>
        </row>
        <row r="441">
          <cell r="D441" t="str">
            <v>Геленджик</v>
          </cell>
          <cell r="E441">
            <v>2300000300000</v>
          </cell>
        </row>
        <row r="442">
          <cell r="D442" t="str">
            <v>Грушовая Балка</v>
          </cell>
          <cell r="E442">
            <v>2300000601000</v>
          </cell>
        </row>
        <row r="443">
          <cell r="D443" t="str">
            <v>Каневская</v>
          </cell>
          <cell r="E443">
            <v>2301400000100</v>
          </cell>
        </row>
        <row r="444">
          <cell r="D444" t="str">
            <v>Горячий Ключ</v>
          </cell>
          <cell r="E444">
            <v>2300000400000</v>
          </cell>
        </row>
        <row r="445">
          <cell r="D445" t="str">
            <v>Гулькевичи</v>
          </cell>
          <cell r="E445">
            <v>2300900100000</v>
          </cell>
        </row>
        <row r="446">
          <cell r="D446" t="str">
            <v>Ейск</v>
          </cell>
          <cell r="E446">
            <v>2301100100000</v>
          </cell>
        </row>
        <row r="447">
          <cell r="D447" t="str">
            <v>Кореновск</v>
          </cell>
          <cell r="E447">
            <v>2301500100000</v>
          </cell>
        </row>
        <row r="448">
          <cell r="D448" t="str">
            <v>Краснодар</v>
          </cell>
          <cell r="E448">
            <v>2300000100000</v>
          </cell>
        </row>
        <row r="449">
          <cell r="D449" t="str">
            <v>Кропоткин</v>
          </cell>
          <cell r="E449">
            <v>2301200100000</v>
          </cell>
        </row>
        <row r="450">
          <cell r="D450" t="str">
            <v>Крымск</v>
          </cell>
          <cell r="E450">
            <v>2301800100000</v>
          </cell>
        </row>
        <row r="451">
          <cell r="D451" t="str">
            <v>Курганинск</v>
          </cell>
        </row>
        <row r="452">
          <cell r="D452" t="str">
            <v>Лабинск</v>
          </cell>
          <cell r="E452">
            <v>2302100100000</v>
          </cell>
        </row>
        <row r="453">
          <cell r="D453" t="str">
            <v>Мирный</v>
          </cell>
          <cell r="E453">
            <v>2301500001900</v>
          </cell>
        </row>
        <row r="454">
          <cell r="D454" t="str">
            <v>Новокубанск</v>
          </cell>
        </row>
        <row r="455">
          <cell r="D455" t="str">
            <v>Новороссийск</v>
          </cell>
          <cell r="E455">
            <v>2300000600000</v>
          </cell>
        </row>
        <row r="456">
          <cell r="D456" t="str">
            <v>Полтавская</v>
          </cell>
          <cell r="E456">
            <v>2301600000100</v>
          </cell>
        </row>
        <row r="457">
          <cell r="D457" t="str">
            <v>Приморско-Ахтарск</v>
          </cell>
        </row>
        <row r="458">
          <cell r="D458" t="str">
            <v>Сенной</v>
          </cell>
          <cell r="E458">
            <v>2303300003200</v>
          </cell>
        </row>
        <row r="459">
          <cell r="D459" t="str">
            <v>Славянск-на-Кубани</v>
          </cell>
          <cell r="E459">
            <v>2303000100000</v>
          </cell>
        </row>
        <row r="460">
          <cell r="D460" t="str">
            <v>Сочи</v>
          </cell>
          <cell r="E460">
            <v>2300000700000</v>
          </cell>
        </row>
        <row r="461">
          <cell r="D461" t="str">
            <v>Тамань</v>
          </cell>
          <cell r="E461">
            <v>2303300003700</v>
          </cell>
        </row>
        <row r="462">
          <cell r="D462" t="str">
            <v>Темрюк</v>
          </cell>
          <cell r="E462">
            <v>2303300100000</v>
          </cell>
        </row>
        <row r="463">
          <cell r="D463" t="str">
            <v>Тимашевск</v>
          </cell>
          <cell r="E463">
            <v>2303400100000</v>
          </cell>
        </row>
        <row r="464">
          <cell r="D464" t="str">
            <v>Тихорецк</v>
          </cell>
          <cell r="E464">
            <v>2303500100000</v>
          </cell>
        </row>
        <row r="465">
          <cell r="D465" t="str">
            <v>Туапсе</v>
          </cell>
        </row>
        <row r="466">
          <cell r="D466" t="str">
            <v>Усть-Лабинск</v>
          </cell>
          <cell r="E466">
            <v>2303800100000</v>
          </cell>
        </row>
        <row r="467">
          <cell r="D467" t="str">
            <v>Хадыженск</v>
          </cell>
        </row>
        <row r="468">
          <cell r="D468" t="str">
            <v>Чушка</v>
          </cell>
          <cell r="E468">
            <v>2303300004100</v>
          </cell>
        </row>
        <row r="469">
          <cell r="D469" t="str">
            <v>Юровка</v>
          </cell>
          <cell r="E469">
            <v>2300300005300</v>
          </cell>
        </row>
        <row r="470">
          <cell r="D470" t="str">
            <v>Артемовск</v>
          </cell>
        </row>
        <row r="471">
          <cell r="D471" t="str">
            <v>Ачинск</v>
          </cell>
          <cell r="E471">
            <v>2400001200000</v>
          </cell>
        </row>
        <row r="472">
          <cell r="D472" t="str">
            <v>Боготол</v>
          </cell>
          <cell r="E472">
            <v>2400001300000</v>
          </cell>
        </row>
        <row r="473">
          <cell r="D473" t="str">
            <v>Бородино</v>
          </cell>
          <cell r="E473">
            <v>2400000200000</v>
          </cell>
        </row>
        <row r="474">
          <cell r="D474" t="str">
            <v>Дивногорск</v>
          </cell>
          <cell r="E474">
            <v>2400000300000</v>
          </cell>
        </row>
        <row r="475">
          <cell r="D475" t="str">
            <v>Дудинка</v>
          </cell>
        </row>
        <row r="476">
          <cell r="D476" t="str">
            <v>Енисейск</v>
          </cell>
          <cell r="E476">
            <v>2400001400000</v>
          </cell>
        </row>
        <row r="477">
          <cell r="D477" t="str">
            <v>Железногорск</v>
          </cell>
          <cell r="E477">
            <v>2400000400000</v>
          </cell>
        </row>
        <row r="478">
          <cell r="D478" t="str">
            <v>Заозерный</v>
          </cell>
          <cell r="E478">
            <v>2403301500000</v>
          </cell>
        </row>
        <row r="479">
          <cell r="D479" t="str">
            <v>Зеленогорск</v>
          </cell>
          <cell r="E479">
            <v>2400000500000</v>
          </cell>
        </row>
        <row r="480">
          <cell r="D480" t="str">
            <v>Зерцалы</v>
          </cell>
          <cell r="E480">
            <v>2400300011600</v>
          </cell>
        </row>
        <row r="481">
          <cell r="D481" t="str">
            <v>Игарка</v>
          </cell>
          <cell r="E481">
            <v>2403801700000</v>
          </cell>
        </row>
        <row r="482">
          <cell r="D482" t="str">
            <v>Канск</v>
          </cell>
          <cell r="E482">
            <v>2400001600000</v>
          </cell>
        </row>
        <row r="483">
          <cell r="D483" t="str">
            <v>Кодинск</v>
          </cell>
          <cell r="E483">
            <v>2402100100000</v>
          </cell>
        </row>
        <row r="484">
          <cell r="D484" t="str">
            <v>Красноярск</v>
          </cell>
          <cell r="E484">
            <v>2400000100000</v>
          </cell>
        </row>
        <row r="485">
          <cell r="D485" t="str">
            <v>Лесосибирск</v>
          </cell>
          <cell r="E485">
            <v>2400000800000</v>
          </cell>
        </row>
        <row r="486">
          <cell r="D486" t="str">
            <v>Минусинск</v>
          </cell>
          <cell r="E486">
            <v>2400001700000</v>
          </cell>
        </row>
        <row r="487">
          <cell r="D487" t="str">
            <v>Назарово</v>
          </cell>
          <cell r="E487">
            <v>2400001800000</v>
          </cell>
        </row>
        <row r="488">
          <cell r="D488" t="str">
            <v>Нижняя Пойма</v>
          </cell>
          <cell r="E488">
            <v>2402900003000</v>
          </cell>
        </row>
        <row r="489">
          <cell r="D489" t="str">
            <v>Норильск</v>
          </cell>
          <cell r="E489">
            <v>2400000900000</v>
          </cell>
        </row>
        <row r="490">
          <cell r="D490" t="str">
            <v>Сосновоборск</v>
          </cell>
          <cell r="E490">
            <v>2400001000000</v>
          </cell>
        </row>
        <row r="491">
          <cell r="D491" t="str">
            <v>Ужур</v>
          </cell>
          <cell r="E491">
            <v>2404000100000</v>
          </cell>
        </row>
        <row r="492">
          <cell r="D492" t="str">
            <v>Уяр</v>
          </cell>
        </row>
        <row r="493">
          <cell r="D493" t="str">
            <v>Шарыпово</v>
          </cell>
          <cell r="E493">
            <v>2400001900000</v>
          </cell>
        </row>
        <row r="494">
          <cell r="D494" t="str">
            <v>Алупка</v>
          </cell>
        </row>
        <row r="495">
          <cell r="D495" t="str">
            <v>Алушта</v>
          </cell>
          <cell r="E495">
            <v>9100001100000</v>
          </cell>
        </row>
        <row r="496">
          <cell r="D496" t="str">
            <v>Армянск</v>
          </cell>
          <cell r="E496">
            <v>9100000200000</v>
          </cell>
        </row>
        <row r="497">
          <cell r="D497" t="str">
            <v>Армянськ</v>
          </cell>
        </row>
        <row r="498">
          <cell r="D498" t="str">
            <v>Бахчисарай</v>
          </cell>
        </row>
        <row r="499">
          <cell r="D499" t="str">
            <v>Белогорск</v>
          </cell>
        </row>
        <row r="500">
          <cell r="D500" t="str">
            <v>Джанкой</v>
          </cell>
          <cell r="E500">
            <v>9100000600000</v>
          </cell>
        </row>
        <row r="501">
          <cell r="D501" t="str">
            <v>Евпатория</v>
          </cell>
          <cell r="E501">
            <v>9100000900000</v>
          </cell>
        </row>
        <row r="502">
          <cell r="D502" t="str">
            <v>Керчь</v>
          </cell>
          <cell r="E502">
            <v>9100000100000</v>
          </cell>
        </row>
        <row r="503">
          <cell r="D503" t="str">
            <v>Красноперекопск</v>
          </cell>
          <cell r="E503">
            <v>9100000400000</v>
          </cell>
        </row>
        <row r="504">
          <cell r="D504" t="str">
            <v>Подгорное</v>
          </cell>
        </row>
        <row r="505">
          <cell r="D505" t="str">
            <v>Саки</v>
          </cell>
          <cell r="E505">
            <v>9100000300000</v>
          </cell>
        </row>
        <row r="506">
          <cell r="D506" t="str">
            <v>Симферополь</v>
          </cell>
          <cell r="E506">
            <v>9100000700000</v>
          </cell>
        </row>
        <row r="507">
          <cell r="D507" t="str">
            <v>Старый крым</v>
          </cell>
        </row>
        <row r="508">
          <cell r="D508" t="str">
            <v>Судак</v>
          </cell>
          <cell r="E508">
            <v>9100000500000</v>
          </cell>
        </row>
        <row r="509">
          <cell r="D509" t="str">
            <v>Феодосия</v>
          </cell>
          <cell r="E509">
            <v>9100001000000</v>
          </cell>
        </row>
        <row r="510">
          <cell r="D510" t="str">
            <v>Щелкино</v>
          </cell>
        </row>
        <row r="511">
          <cell r="D511" t="str">
            <v>Ялта</v>
          </cell>
          <cell r="E511">
            <v>9100000800000</v>
          </cell>
        </row>
        <row r="512">
          <cell r="D512" t="str">
            <v>Далматово</v>
          </cell>
        </row>
        <row r="513">
          <cell r="D513" t="str">
            <v>Катайск</v>
          </cell>
          <cell r="E513">
            <v>4500800100000</v>
          </cell>
        </row>
        <row r="514">
          <cell r="D514" t="str">
            <v>Курган</v>
          </cell>
          <cell r="E514">
            <v>4500000100000</v>
          </cell>
        </row>
        <row r="515">
          <cell r="D515" t="str">
            <v>Куртамыш</v>
          </cell>
        </row>
        <row r="516">
          <cell r="D516" t="str">
            <v>Макушино</v>
          </cell>
          <cell r="E516">
            <v>4501200100000</v>
          </cell>
        </row>
        <row r="517">
          <cell r="D517" t="str">
            <v>Петухово</v>
          </cell>
          <cell r="E517">
            <v>4501500100000</v>
          </cell>
        </row>
        <row r="518">
          <cell r="D518" t="str">
            <v>Шадринск</v>
          </cell>
          <cell r="E518">
            <v>4500000200000</v>
          </cell>
        </row>
        <row r="519">
          <cell r="D519" t="str">
            <v>Шумиха</v>
          </cell>
        </row>
        <row r="520">
          <cell r="D520" t="str">
            <v>Щучье</v>
          </cell>
          <cell r="E520">
            <v>4502400100000</v>
          </cell>
        </row>
        <row r="521">
          <cell r="D521" t="str">
            <v>Дмитриев</v>
          </cell>
        </row>
        <row r="522">
          <cell r="D522" t="str">
            <v>Железногорск</v>
          </cell>
          <cell r="E522">
            <v>4600000300000</v>
          </cell>
        </row>
        <row r="523">
          <cell r="D523" t="str">
            <v>Курск</v>
          </cell>
          <cell r="E523">
            <v>4600000100000</v>
          </cell>
        </row>
        <row r="524">
          <cell r="D524" t="str">
            <v>Курчатов</v>
          </cell>
          <cell r="E524">
            <v>4600000200000</v>
          </cell>
        </row>
        <row r="525">
          <cell r="D525" t="str">
            <v>Льгов</v>
          </cell>
          <cell r="E525">
            <v>4600000400000</v>
          </cell>
        </row>
        <row r="526">
          <cell r="D526" t="str">
            <v>Обоянь</v>
          </cell>
        </row>
        <row r="527">
          <cell r="D527" t="str">
            <v>Рыльск</v>
          </cell>
        </row>
        <row r="528">
          <cell r="D528" t="str">
            <v>Суджа</v>
          </cell>
        </row>
        <row r="529">
          <cell r="D529" t="str">
            <v>Фатеж</v>
          </cell>
        </row>
        <row r="530">
          <cell r="D530" t="str">
            <v>Щигры</v>
          </cell>
          <cell r="E530">
            <v>4600000500000</v>
          </cell>
        </row>
        <row r="531">
          <cell r="D531" t="str">
            <v>Бокситогорск</v>
          </cell>
        </row>
        <row r="532">
          <cell r="D532" t="str">
            <v>Волосово</v>
          </cell>
          <cell r="E532">
            <v>4700300100000</v>
          </cell>
        </row>
        <row r="533">
          <cell r="D533" t="str">
            <v>Волхов</v>
          </cell>
          <cell r="E533">
            <v>4700400100000</v>
          </cell>
        </row>
        <row r="534">
          <cell r="D534" t="str">
            <v>Всеволожск</v>
          </cell>
          <cell r="E534">
            <v>4700500100000</v>
          </cell>
        </row>
        <row r="535">
          <cell r="D535" t="str">
            <v>Выборг</v>
          </cell>
          <cell r="E535">
            <v>4700600100000</v>
          </cell>
        </row>
        <row r="536">
          <cell r="D536" t="str">
            <v>Высоцк</v>
          </cell>
        </row>
        <row r="537">
          <cell r="D537" t="str">
            <v>Гатчина</v>
          </cell>
          <cell r="E537">
            <v>4700700100000</v>
          </cell>
        </row>
        <row r="538">
          <cell r="D538" t="str">
            <v>Ивангород</v>
          </cell>
          <cell r="E538">
            <v>4700801100000</v>
          </cell>
        </row>
        <row r="539">
          <cell r="D539" t="str">
            <v>Каменногорск</v>
          </cell>
          <cell r="E539">
            <v>4700600300000</v>
          </cell>
        </row>
        <row r="540">
          <cell r="D540" t="str">
            <v>Кингисепп</v>
          </cell>
          <cell r="E540">
            <v>4700800100000</v>
          </cell>
        </row>
        <row r="541">
          <cell r="D541" t="str">
            <v>Кириши</v>
          </cell>
          <cell r="E541">
            <v>4700900100000</v>
          </cell>
        </row>
        <row r="542">
          <cell r="D542" t="str">
            <v>Кировск</v>
          </cell>
        </row>
        <row r="543">
          <cell r="D543" t="str">
            <v>Коммунар</v>
          </cell>
          <cell r="E543">
            <v>4700700200000</v>
          </cell>
        </row>
        <row r="544">
          <cell r="D544" t="str">
            <v>Лодейное Поле</v>
          </cell>
        </row>
        <row r="545">
          <cell r="D545" t="str">
            <v>Луга</v>
          </cell>
          <cell r="E545">
            <v>4701300100000</v>
          </cell>
        </row>
        <row r="546">
          <cell r="D546" t="str">
            <v>Любань</v>
          </cell>
        </row>
        <row r="547">
          <cell r="D547" t="str">
            <v>Никольское</v>
          </cell>
        </row>
        <row r="548">
          <cell r="D548" t="str">
            <v>Новая Ладога</v>
          </cell>
        </row>
        <row r="549">
          <cell r="D549" t="str">
            <v>Отрадное</v>
          </cell>
          <cell r="E549">
            <v>4701000200000</v>
          </cell>
        </row>
        <row r="550">
          <cell r="D550" t="str">
            <v>Пикалево</v>
          </cell>
          <cell r="E550">
            <v>4700200200000</v>
          </cell>
        </row>
        <row r="551">
          <cell r="D551" t="str">
            <v>Подпорожье</v>
          </cell>
          <cell r="E551">
            <v>4701400100000</v>
          </cell>
        </row>
        <row r="552">
          <cell r="D552" t="str">
            <v>Приморск</v>
          </cell>
        </row>
        <row r="553">
          <cell r="D553" t="str">
            <v>Приозерск</v>
          </cell>
        </row>
        <row r="554">
          <cell r="D554" t="str">
            <v>Рябово</v>
          </cell>
          <cell r="E554">
            <v>4701400100000</v>
          </cell>
        </row>
        <row r="555">
          <cell r="D555" t="str">
            <v>Светогорск</v>
          </cell>
          <cell r="E555">
            <v>4700600500000</v>
          </cell>
        </row>
        <row r="556">
          <cell r="D556" t="str">
            <v>Сертолово</v>
          </cell>
        </row>
        <row r="557">
          <cell r="D557" t="str">
            <v>Сланцы</v>
          </cell>
          <cell r="E557">
            <v>4701600100000</v>
          </cell>
        </row>
        <row r="558">
          <cell r="D558" t="str">
            <v>Сосновый Бор</v>
          </cell>
          <cell r="E558">
            <v>4700000400000</v>
          </cell>
        </row>
        <row r="559">
          <cell r="D559" t="str">
            <v>Сясьстрой</v>
          </cell>
        </row>
        <row r="560">
          <cell r="D560" t="str">
            <v>Тихвин</v>
          </cell>
          <cell r="E560">
            <v>4701700100000</v>
          </cell>
        </row>
        <row r="561">
          <cell r="D561" t="str">
            <v>Тосно</v>
          </cell>
          <cell r="E561">
            <v>4701800100000</v>
          </cell>
        </row>
        <row r="562">
          <cell r="D562" t="str">
            <v>Шлиссельбург</v>
          </cell>
        </row>
        <row r="563">
          <cell r="D563" t="str">
            <v>Грязи</v>
          </cell>
          <cell r="E563">
            <v>4800300100000</v>
          </cell>
        </row>
        <row r="564">
          <cell r="D564" t="str">
            <v>Данков</v>
          </cell>
        </row>
        <row r="565">
          <cell r="D565" t="str">
            <v>Елец</v>
          </cell>
          <cell r="E565">
            <v>4800000200000</v>
          </cell>
        </row>
        <row r="566">
          <cell r="D566" t="str">
            <v>Задонск</v>
          </cell>
        </row>
        <row r="567">
          <cell r="D567" t="str">
            <v>Лебедянь</v>
          </cell>
        </row>
        <row r="568">
          <cell r="D568" t="str">
            <v>Липецк</v>
          </cell>
          <cell r="E568">
            <v>4800000100000</v>
          </cell>
        </row>
        <row r="569">
          <cell r="D569" t="str">
            <v>Усмань</v>
          </cell>
        </row>
        <row r="570">
          <cell r="D570" t="str">
            <v>Чаплыгин</v>
          </cell>
        </row>
        <row r="571">
          <cell r="D571" t="str">
            <v>Магадан</v>
          </cell>
          <cell r="E571">
            <v>4900000100000</v>
          </cell>
        </row>
        <row r="572">
          <cell r="D572" t="str">
            <v>Сусуман</v>
          </cell>
        </row>
        <row r="573">
          <cell r="D573" t="str">
            <v>Волжск</v>
          </cell>
          <cell r="E573">
            <v>1200000200000</v>
          </cell>
        </row>
        <row r="574">
          <cell r="D574" t="str">
            <v>Звенигово</v>
          </cell>
        </row>
        <row r="575">
          <cell r="D575" t="str">
            <v>Йошкар-Ола</v>
          </cell>
          <cell r="E575">
            <v>1200000100000</v>
          </cell>
        </row>
        <row r="576">
          <cell r="D576" t="str">
            <v>Козьмодемьянск</v>
          </cell>
          <cell r="E576">
            <v>1200000300000</v>
          </cell>
        </row>
        <row r="577">
          <cell r="D577" t="str">
            <v>Ардатов</v>
          </cell>
        </row>
        <row r="578">
          <cell r="D578" t="str">
            <v>Инсар</v>
          </cell>
        </row>
        <row r="579">
          <cell r="D579" t="str">
            <v>Ковылкино</v>
          </cell>
          <cell r="E579">
            <v>1300000200000</v>
          </cell>
        </row>
        <row r="580">
          <cell r="D580" t="str">
            <v>Краснослободск</v>
          </cell>
        </row>
        <row r="581">
          <cell r="D581" t="str">
            <v>Рузаевка</v>
          </cell>
          <cell r="E581">
            <v>1300000300000</v>
          </cell>
        </row>
        <row r="582">
          <cell r="D582" t="str">
            <v>Саранск</v>
          </cell>
          <cell r="E582">
            <v>1300000100000</v>
          </cell>
        </row>
        <row r="583">
          <cell r="D583" t="str">
            <v>Темников</v>
          </cell>
        </row>
        <row r="584">
          <cell r="D584" t="str">
            <v>Зеленоград</v>
          </cell>
          <cell r="E584">
            <v>7700000200000</v>
          </cell>
        </row>
        <row r="585">
          <cell r="D585" t="str">
            <v>Московский</v>
          </cell>
          <cell r="E585">
            <v>7700000600004</v>
          </cell>
        </row>
        <row r="586">
          <cell r="D586" t="str">
            <v>Московский</v>
          </cell>
          <cell r="E586">
            <v>7700000600051</v>
          </cell>
        </row>
        <row r="587">
          <cell r="D587" t="str">
            <v>Троицк</v>
          </cell>
          <cell r="E587">
            <v>7700000500000</v>
          </cell>
        </row>
        <row r="588">
          <cell r="D588" t="str">
            <v>Щербинка</v>
          </cell>
          <cell r="E588">
            <v>7700000300000</v>
          </cell>
        </row>
        <row r="589">
          <cell r="D589" t="str">
            <v>Москва</v>
          </cell>
          <cell r="E589">
            <v>7700000000000</v>
          </cell>
        </row>
        <row r="590">
          <cell r="D590" t="str">
            <v>Апрелевка</v>
          </cell>
          <cell r="E590">
            <v>5004800300000</v>
          </cell>
        </row>
        <row r="591">
          <cell r="D591" t="str">
            <v>Балашиха</v>
          </cell>
          <cell r="E591">
            <v>5000003600000</v>
          </cell>
        </row>
        <row r="592">
          <cell r="D592" t="str">
            <v>Бронницы</v>
          </cell>
          <cell r="E592">
            <v>5000000200000</v>
          </cell>
        </row>
        <row r="593">
          <cell r="D593" t="str">
            <v>Верея</v>
          </cell>
        </row>
        <row r="594">
          <cell r="D594" t="str">
            <v>Видное</v>
          </cell>
        </row>
        <row r="595">
          <cell r="D595" t="str">
            <v>Волоколамск</v>
          </cell>
          <cell r="E595">
            <v>5000006600000</v>
          </cell>
        </row>
        <row r="596">
          <cell r="D596" t="str">
            <v>Воскресенск</v>
          </cell>
          <cell r="E596">
            <v>5004400000000</v>
          </cell>
        </row>
        <row r="597">
          <cell r="D597" t="str">
            <v>Высоковск</v>
          </cell>
        </row>
        <row r="598">
          <cell r="D598" t="str">
            <v>Голицыно</v>
          </cell>
          <cell r="E598">
            <v>5004200200000</v>
          </cell>
        </row>
        <row r="599">
          <cell r="D599" t="str">
            <v>Черноголовка</v>
          </cell>
          <cell r="E599">
            <v>5000003500000</v>
          </cell>
        </row>
        <row r="600">
          <cell r="D600" t="str">
            <v>Демихово</v>
          </cell>
          <cell r="E600">
            <v>5000100019000</v>
          </cell>
        </row>
        <row r="601">
          <cell r="D601" t="str">
            <v>Дзержинский</v>
          </cell>
          <cell r="E601">
            <v>5000002300000</v>
          </cell>
        </row>
        <row r="602">
          <cell r="D602" t="str">
            <v>Дмитров</v>
          </cell>
          <cell r="E602">
            <v>5004500000000</v>
          </cell>
        </row>
        <row r="603">
          <cell r="D603" t="str">
            <v>Долгопрудный</v>
          </cell>
          <cell r="E603">
            <v>5000002900000</v>
          </cell>
        </row>
        <row r="604">
          <cell r="D604" t="str">
            <v>Домодедово</v>
          </cell>
          <cell r="E604">
            <v>5000000100000</v>
          </cell>
        </row>
        <row r="605">
          <cell r="D605" t="str">
            <v>Дрезна</v>
          </cell>
        </row>
        <row r="606">
          <cell r="D606" t="str">
            <v>Дубна</v>
          </cell>
          <cell r="E606">
            <v>5000000300000</v>
          </cell>
        </row>
        <row r="607">
          <cell r="D607" t="str">
            <v>Егорьевск</v>
          </cell>
          <cell r="E607">
            <v>5000003900000</v>
          </cell>
        </row>
        <row r="608">
          <cell r="D608" t="str">
            <v>Железнодорожный</v>
          </cell>
          <cell r="E608">
            <v>5000003600000</v>
          </cell>
        </row>
        <row r="609">
          <cell r="D609" t="str">
            <v>Жуковский</v>
          </cell>
          <cell r="E609">
            <v>5000000500000</v>
          </cell>
        </row>
        <row r="610">
          <cell r="D610" t="str">
            <v>Зарайск</v>
          </cell>
          <cell r="E610">
            <v>5000004600000</v>
          </cell>
        </row>
        <row r="611">
          <cell r="D611" t="str">
            <v>Звенигород</v>
          </cell>
          <cell r="E611">
            <v>5004200400000</v>
          </cell>
        </row>
        <row r="612">
          <cell r="D612" t="str">
            <v>Ивантеевка</v>
          </cell>
          <cell r="E612">
            <v>5000000700000</v>
          </cell>
        </row>
        <row r="613">
          <cell r="D613" t="str">
            <v>Истра</v>
          </cell>
          <cell r="E613">
            <v>5004600000000</v>
          </cell>
        </row>
        <row r="614">
          <cell r="D614" t="str">
            <v>Истра-1</v>
          </cell>
        </row>
        <row r="615">
          <cell r="D615" t="str">
            <v>Кашира</v>
          </cell>
          <cell r="E615">
            <v>5000003800000</v>
          </cell>
        </row>
        <row r="616">
          <cell r="D616" t="str">
            <v>Клин</v>
          </cell>
          <cell r="E616">
            <v>5004700000000</v>
          </cell>
        </row>
        <row r="617">
          <cell r="D617" t="str">
            <v>Коломна</v>
          </cell>
          <cell r="E617">
            <v>5000002700000</v>
          </cell>
        </row>
        <row r="618">
          <cell r="D618" t="str">
            <v>Королев</v>
          </cell>
          <cell r="E618">
            <v>5000000900000</v>
          </cell>
        </row>
        <row r="619">
          <cell r="D619" t="str">
            <v>Котельники</v>
          </cell>
          <cell r="E619">
            <v>5000003200000</v>
          </cell>
        </row>
        <row r="620">
          <cell r="D620" t="str">
            <v>Красноармейск</v>
          </cell>
          <cell r="E620">
            <v>5000001000000</v>
          </cell>
        </row>
        <row r="621">
          <cell r="D621" t="str">
            <v>Красногорск</v>
          </cell>
          <cell r="E621">
            <v>5000004900000</v>
          </cell>
        </row>
        <row r="622">
          <cell r="D622" t="str">
            <v>Краснозаводск</v>
          </cell>
        </row>
        <row r="623">
          <cell r="D623" t="str">
            <v>Краснознаменск</v>
          </cell>
          <cell r="E623">
            <v>5000001100000</v>
          </cell>
        </row>
        <row r="624">
          <cell r="D624" t="str">
            <v>Кубинка</v>
          </cell>
          <cell r="E624">
            <v>5004200300000</v>
          </cell>
        </row>
        <row r="625">
          <cell r="D625" t="str">
            <v>Куровское</v>
          </cell>
          <cell r="E625">
            <v>5000100200000</v>
          </cell>
        </row>
        <row r="626">
          <cell r="D626" t="str">
            <v>Ликино-Дулево</v>
          </cell>
          <cell r="E626">
            <v>5000100300000</v>
          </cell>
        </row>
        <row r="627">
          <cell r="D627" t="str">
            <v>Лобня</v>
          </cell>
          <cell r="E627">
            <v>5000001200000</v>
          </cell>
        </row>
        <row r="628">
          <cell r="D628" t="str">
            <v>Лосино-Петровский</v>
          </cell>
          <cell r="E628">
            <v>5000003100000</v>
          </cell>
        </row>
        <row r="629">
          <cell r="D629" t="str">
            <v>Луховицы</v>
          </cell>
          <cell r="E629">
            <v>5000004800000</v>
          </cell>
        </row>
        <row r="630">
          <cell r="D630" t="str">
            <v>Лыткарино</v>
          </cell>
          <cell r="E630">
            <v>5000001300000</v>
          </cell>
        </row>
        <row r="631">
          <cell r="D631" t="str">
            <v>Люберцы</v>
          </cell>
          <cell r="E631">
            <v>5000005000000</v>
          </cell>
        </row>
        <row r="632">
          <cell r="D632" t="str">
            <v>Можайск</v>
          </cell>
          <cell r="E632">
            <v>5000005600000</v>
          </cell>
        </row>
        <row r="633">
          <cell r="D633" t="str">
            <v>Мытищи</v>
          </cell>
          <cell r="E633">
            <v>5000004400000</v>
          </cell>
        </row>
        <row r="634">
          <cell r="D634" t="str">
            <v>Наро-Фоминск</v>
          </cell>
          <cell r="E634">
            <v>5004800000000</v>
          </cell>
        </row>
        <row r="635">
          <cell r="D635" t="str">
            <v>Ногинск</v>
          </cell>
          <cell r="E635">
            <v>5004300000000</v>
          </cell>
        </row>
        <row r="636">
          <cell r="D636" t="str">
            <v>Одинцово</v>
          </cell>
          <cell r="E636">
            <v>5004200000000</v>
          </cell>
        </row>
        <row r="637">
          <cell r="D637" t="str">
            <v>Озеры</v>
          </cell>
          <cell r="E637">
            <v>5000004000000</v>
          </cell>
        </row>
        <row r="638">
          <cell r="D638" t="str">
            <v>Орехово-Зуево</v>
          </cell>
          <cell r="E638">
            <v>5000100000000</v>
          </cell>
        </row>
        <row r="639">
          <cell r="D639" t="str">
            <v>Павловский Посад</v>
          </cell>
          <cell r="E639">
            <v>5000004700000</v>
          </cell>
        </row>
        <row r="640">
          <cell r="D640" t="str">
            <v>Пересвет</v>
          </cell>
        </row>
        <row r="641">
          <cell r="D641" t="str">
            <v>Подольск</v>
          </cell>
          <cell r="E641">
            <v>5000002400000</v>
          </cell>
        </row>
        <row r="642">
          <cell r="D642" t="str">
            <v>Протвино</v>
          </cell>
          <cell r="E642">
            <v>5000001400000</v>
          </cell>
        </row>
        <row r="643">
          <cell r="D643" t="str">
            <v>Пушкино</v>
          </cell>
          <cell r="E643">
            <v>5000006700000</v>
          </cell>
        </row>
        <row r="644">
          <cell r="D644" t="str">
            <v>Пущино</v>
          </cell>
          <cell r="E644">
            <v>5000001500000</v>
          </cell>
        </row>
        <row r="645">
          <cell r="D645" t="str">
            <v>Раменское</v>
          </cell>
          <cell r="E645">
            <v>5000006300000</v>
          </cell>
        </row>
        <row r="646">
          <cell r="D646" t="str">
            <v>Реутов</v>
          </cell>
          <cell r="E646">
            <v>5000001600000</v>
          </cell>
        </row>
        <row r="647">
          <cell r="D647" t="str">
            <v>Рошаль</v>
          </cell>
          <cell r="E647">
            <v>5000001700000</v>
          </cell>
        </row>
        <row r="648">
          <cell r="D648" t="str">
            <v>Руза</v>
          </cell>
          <cell r="E648">
            <v>5000004500000</v>
          </cell>
        </row>
        <row r="649">
          <cell r="D649" t="str">
            <v>Сергиев Посад</v>
          </cell>
          <cell r="E649">
            <v>5004100000000</v>
          </cell>
        </row>
        <row r="650">
          <cell r="D650" t="str">
            <v>Сергиев Посад-7</v>
          </cell>
        </row>
        <row r="651">
          <cell r="D651" t="str">
            <v>Серпухов</v>
          </cell>
          <cell r="E651">
            <v>5000002800000</v>
          </cell>
        </row>
        <row r="652">
          <cell r="D652" t="str">
            <v>Снегири</v>
          </cell>
        </row>
        <row r="653">
          <cell r="D653" t="str">
            <v>Солнечногорск</v>
          </cell>
          <cell r="E653">
            <v>5000006500000</v>
          </cell>
        </row>
        <row r="654">
          <cell r="D654" t="str">
            <v>Солнечногорск-2</v>
          </cell>
        </row>
        <row r="655">
          <cell r="D655" t="str">
            <v>Солнечногорск-25</v>
          </cell>
        </row>
        <row r="656">
          <cell r="D656" t="str">
            <v>Солнечногорск-30</v>
          </cell>
        </row>
        <row r="657">
          <cell r="D657" t="str">
            <v>Солнечногорск-7</v>
          </cell>
        </row>
        <row r="658">
          <cell r="D658" t="str">
            <v>Старая Купавна</v>
          </cell>
        </row>
        <row r="659">
          <cell r="D659" t="str">
            <v>Ступино</v>
          </cell>
          <cell r="E659">
            <v>5000005400000</v>
          </cell>
        </row>
        <row r="660">
          <cell r="D660" t="str">
            <v>Талдом</v>
          </cell>
          <cell r="E660">
            <v>5000005900000</v>
          </cell>
        </row>
        <row r="661">
          <cell r="D661" t="str">
            <v>Фрязино</v>
          </cell>
          <cell r="E661">
            <v>5000001900000</v>
          </cell>
        </row>
        <row r="662">
          <cell r="D662" t="str">
            <v>Химки</v>
          </cell>
          <cell r="E662">
            <v>5000003000000</v>
          </cell>
        </row>
        <row r="663">
          <cell r="D663" t="str">
            <v>Хотьково</v>
          </cell>
        </row>
        <row r="664">
          <cell r="D664" t="str">
            <v>Черноголовка</v>
          </cell>
          <cell r="E664">
            <v>5000003500000</v>
          </cell>
        </row>
        <row r="665">
          <cell r="D665" t="str">
            <v>Чехов</v>
          </cell>
          <cell r="E665">
            <v>5000005300000</v>
          </cell>
        </row>
        <row r="666">
          <cell r="D666" t="str">
            <v>Чехов-2</v>
          </cell>
        </row>
        <row r="667">
          <cell r="D667" t="str">
            <v>Чехов-3</v>
          </cell>
        </row>
        <row r="668">
          <cell r="D668" t="str">
            <v>Чехов-8</v>
          </cell>
        </row>
        <row r="669">
          <cell r="D669" t="str">
            <v>Шатура</v>
          </cell>
          <cell r="E669">
            <v>5000005100000</v>
          </cell>
        </row>
        <row r="670">
          <cell r="D670" t="str">
            <v>Щелково</v>
          </cell>
          <cell r="E670">
            <v>5000006200000</v>
          </cell>
        </row>
        <row r="671">
          <cell r="D671" t="str">
            <v>Электрогорск</v>
          </cell>
          <cell r="E671">
            <v>5000003300000</v>
          </cell>
        </row>
        <row r="672">
          <cell r="D672" t="str">
            <v>Электросталь</v>
          </cell>
          <cell r="E672">
            <v>5000002100000</v>
          </cell>
        </row>
        <row r="673">
          <cell r="D673" t="str">
            <v>Электроугли</v>
          </cell>
        </row>
        <row r="674">
          <cell r="D674" t="str">
            <v>Яхрома</v>
          </cell>
          <cell r="E674">
            <v>5004500200000</v>
          </cell>
        </row>
        <row r="675">
          <cell r="D675" t="str">
            <v>Апатиты</v>
          </cell>
          <cell r="E675">
            <v>5100000200000</v>
          </cell>
        </row>
        <row r="676">
          <cell r="D676" t="str">
            <v>Гаджиево</v>
          </cell>
          <cell r="E676">
            <v>5100001200000</v>
          </cell>
        </row>
        <row r="677">
          <cell r="D677" t="str">
            <v>Заозерск</v>
          </cell>
          <cell r="E677">
            <v>5100000300000</v>
          </cell>
        </row>
        <row r="678">
          <cell r="D678" t="str">
            <v>Заполярный</v>
          </cell>
          <cell r="E678">
            <v>5100500200000</v>
          </cell>
        </row>
        <row r="679">
          <cell r="D679" t="str">
            <v>Кандалакша</v>
          </cell>
          <cell r="E679">
            <v>5100100000000</v>
          </cell>
        </row>
        <row r="680">
          <cell r="D680" t="str">
            <v>Кировск</v>
          </cell>
          <cell r="E680">
            <v>5100000500000</v>
          </cell>
        </row>
        <row r="681">
          <cell r="D681" t="str">
            <v>Ковдор</v>
          </cell>
          <cell r="E681">
            <v>5100200100000</v>
          </cell>
        </row>
        <row r="682">
          <cell r="D682" t="str">
            <v>Кола</v>
          </cell>
          <cell r="E682">
            <v>5100300100000</v>
          </cell>
        </row>
        <row r="683">
          <cell r="D683" t="str">
            <v>Мончегорск</v>
          </cell>
          <cell r="E683">
            <v>5100000600000</v>
          </cell>
        </row>
        <row r="684">
          <cell r="D684" t="str">
            <v>Мурманск</v>
          </cell>
          <cell r="E684">
            <v>5100000100000</v>
          </cell>
        </row>
        <row r="685">
          <cell r="D685" t="str">
            <v>Оленегорск</v>
          </cell>
          <cell r="E685">
            <v>5100000700000</v>
          </cell>
        </row>
        <row r="686">
          <cell r="D686" t="str">
            <v>Оленегорск-1</v>
          </cell>
          <cell r="E686">
            <v>5100001500000</v>
          </cell>
        </row>
        <row r="687">
          <cell r="D687" t="str">
            <v>Оленегорск-2</v>
          </cell>
          <cell r="E687">
            <v>5100001600000</v>
          </cell>
        </row>
        <row r="688">
          <cell r="D688" t="str">
            <v>Оленегорск-4</v>
          </cell>
        </row>
        <row r="689">
          <cell r="D689" t="str">
            <v>Островной</v>
          </cell>
          <cell r="E689">
            <v>5100000800000</v>
          </cell>
        </row>
        <row r="690">
          <cell r="D690" t="str">
            <v>Полярные Зори</v>
          </cell>
          <cell r="E690">
            <v>5100000900000</v>
          </cell>
        </row>
        <row r="691">
          <cell r="D691" t="str">
            <v>Полярный</v>
          </cell>
          <cell r="E691">
            <v>5100001000000</v>
          </cell>
        </row>
        <row r="692">
          <cell r="D692" t="str">
            <v>Североморск</v>
          </cell>
          <cell r="E692">
            <v>5100001100000</v>
          </cell>
        </row>
        <row r="693">
          <cell r="D693" t="str">
            <v>Снежногорск</v>
          </cell>
          <cell r="E693">
            <v>5100001300000</v>
          </cell>
        </row>
        <row r="694">
          <cell r="D694" t="str">
            <v>Нарьян-Мар</v>
          </cell>
          <cell r="E694">
            <v>8300000100000</v>
          </cell>
        </row>
        <row r="695">
          <cell r="D695" t="str">
            <v>Арзамас</v>
          </cell>
          <cell r="E695">
            <v>5200000400000</v>
          </cell>
        </row>
        <row r="696">
          <cell r="D696" t="str">
            <v>Балахна</v>
          </cell>
        </row>
        <row r="697">
          <cell r="D697" t="str">
            <v>Богородск</v>
          </cell>
        </row>
        <row r="698">
          <cell r="D698" t="str">
            <v>Бор</v>
          </cell>
          <cell r="E698">
            <v>5200000500000</v>
          </cell>
        </row>
        <row r="699">
          <cell r="D699" t="str">
            <v>Ветлуга</v>
          </cell>
        </row>
        <row r="700">
          <cell r="D700" t="str">
            <v>Володарск</v>
          </cell>
        </row>
        <row r="701">
          <cell r="D701" t="str">
            <v>Ворсма</v>
          </cell>
        </row>
        <row r="702">
          <cell r="D702" t="str">
            <v>Выкса</v>
          </cell>
          <cell r="E702">
            <v>5200000700000</v>
          </cell>
        </row>
        <row r="703">
          <cell r="D703" t="str">
            <v>Горбатов</v>
          </cell>
        </row>
        <row r="704">
          <cell r="D704" t="str">
            <v>Городец</v>
          </cell>
        </row>
        <row r="705">
          <cell r="D705" t="str">
            <v>Дзержинск</v>
          </cell>
          <cell r="E705">
            <v>5200000200000</v>
          </cell>
        </row>
        <row r="706">
          <cell r="D706" t="str">
            <v>Заволжье</v>
          </cell>
        </row>
        <row r="707">
          <cell r="D707" t="str">
            <v>Княгинино</v>
          </cell>
        </row>
        <row r="708">
          <cell r="D708" t="str">
            <v>Кстово</v>
          </cell>
        </row>
        <row r="709">
          <cell r="D709" t="str">
            <v>Кулебаки</v>
          </cell>
          <cell r="E709">
            <v>5200001000000</v>
          </cell>
        </row>
        <row r="710">
          <cell r="D710" t="str">
            <v>Лукоянов</v>
          </cell>
          <cell r="E710">
            <v>5202900100000</v>
          </cell>
        </row>
        <row r="711">
          <cell r="D711" t="str">
            <v>Лысково</v>
          </cell>
        </row>
        <row r="712">
          <cell r="D712" t="str">
            <v>Навашино</v>
          </cell>
          <cell r="E712">
            <v>5200001100000</v>
          </cell>
        </row>
        <row r="713">
          <cell r="D713" t="str">
            <v>Нижний Новгород</v>
          </cell>
          <cell r="E713">
            <v>5200000100000</v>
          </cell>
        </row>
        <row r="714">
          <cell r="D714" t="str">
            <v>Павлово</v>
          </cell>
        </row>
        <row r="715">
          <cell r="D715" t="str">
            <v>Первомайск</v>
          </cell>
          <cell r="E715">
            <v>5200000800000</v>
          </cell>
        </row>
        <row r="716">
          <cell r="D716" t="str">
            <v>Перевоз</v>
          </cell>
          <cell r="E716">
            <v>5200001200000</v>
          </cell>
        </row>
        <row r="717">
          <cell r="D717" t="str">
            <v>Саров</v>
          </cell>
          <cell r="E717">
            <v>5200000300000</v>
          </cell>
        </row>
        <row r="718">
          <cell r="D718" t="str">
            <v>Семенов</v>
          </cell>
          <cell r="E718">
            <v>5200000600000</v>
          </cell>
        </row>
        <row r="719">
          <cell r="D719" t="str">
            <v>Сергач</v>
          </cell>
          <cell r="E719">
            <v>5203800100000</v>
          </cell>
        </row>
        <row r="720">
          <cell r="D720" t="str">
            <v>Урень</v>
          </cell>
        </row>
        <row r="721">
          <cell r="D721" t="str">
            <v>Чкаловск</v>
          </cell>
        </row>
        <row r="722">
          <cell r="D722" t="str">
            <v>Шахунья</v>
          </cell>
          <cell r="E722">
            <v>5200000900000</v>
          </cell>
        </row>
        <row r="723">
          <cell r="D723" t="str">
            <v>Боровичи</v>
          </cell>
          <cell r="E723">
            <v>5300300100000</v>
          </cell>
        </row>
        <row r="724">
          <cell r="D724" t="str">
            <v>Валдай</v>
          </cell>
          <cell r="E724">
            <v>5300400100000</v>
          </cell>
        </row>
        <row r="725">
          <cell r="D725" t="str">
            <v>Великий Новгород</v>
          </cell>
          <cell r="E725">
            <v>5300000100000</v>
          </cell>
        </row>
        <row r="726">
          <cell r="D726" t="str">
            <v>Малая Вишера</v>
          </cell>
          <cell r="E726">
            <v>5300900100000</v>
          </cell>
        </row>
        <row r="727">
          <cell r="D727" t="str">
            <v>Окуловка</v>
          </cell>
          <cell r="E727">
            <v>5301200100000</v>
          </cell>
        </row>
        <row r="728">
          <cell r="D728" t="str">
            <v>Пестово</v>
          </cell>
          <cell r="E728">
            <v>5301400100000</v>
          </cell>
        </row>
        <row r="729">
          <cell r="D729" t="str">
            <v>Сольцы</v>
          </cell>
        </row>
        <row r="730">
          <cell r="D730" t="str">
            <v>Сольцы 2</v>
          </cell>
        </row>
        <row r="731">
          <cell r="D731" t="str">
            <v>Старая Русса</v>
          </cell>
        </row>
        <row r="732">
          <cell r="D732" t="str">
            <v>Холм</v>
          </cell>
        </row>
        <row r="733">
          <cell r="D733" t="str">
            <v>Чудово</v>
          </cell>
        </row>
        <row r="734">
          <cell r="D734" t="str">
            <v>Барабинск</v>
          </cell>
          <cell r="E734">
            <v>5400301200000</v>
          </cell>
        </row>
        <row r="735">
          <cell r="D735" t="str">
            <v>Бердск</v>
          </cell>
          <cell r="E735">
            <v>5400000200000</v>
          </cell>
        </row>
        <row r="736">
          <cell r="D736" t="str">
            <v>Болотное</v>
          </cell>
          <cell r="E736">
            <v>5400400100000</v>
          </cell>
        </row>
        <row r="737">
          <cell r="D737" t="str">
            <v>Искитим</v>
          </cell>
          <cell r="E737">
            <v>5400000500000</v>
          </cell>
        </row>
        <row r="738">
          <cell r="D738" t="str">
            <v>Карасук</v>
          </cell>
          <cell r="E738">
            <v>5400900100000</v>
          </cell>
        </row>
        <row r="739">
          <cell r="D739" t="str">
            <v>Каргат</v>
          </cell>
          <cell r="E739">
            <v>5401000100000</v>
          </cell>
        </row>
        <row r="740">
          <cell r="D740" t="str">
            <v>Куйбышев</v>
          </cell>
          <cell r="E740">
            <v>5401501800000</v>
          </cell>
        </row>
        <row r="741">
          <cell r="D741" t="str">
            <v>Купино</v>
          </cell>
        </row>
        <row r="742">
          <cell r="D742" t="str">
            <v>Новосибирск</v>
          </cell>
          <cell r="E742">
            <v>5400000100000</v>
          </cell>
        </row>
        <row r="743">
          <cell r="D743" t="str">
            <v>Обь</v>
          </cell>
          <cell r="E743">
            <v>5400000300000</v>
          </cell>
        </row>
        <row r="744">
          <cell r="D744" t="str">
            <v>Татарск</v>
          </cell>
          <cell r="E744">
            <v>5402302200000</v>
          </cell>
        </row>
        <row r="745">
          <cell r="D745" t="str">
            <v>Тогучин</v>
          </cell>
          <cell r="E745">
            <v>5402400100000</v>
          </cell>
        </row>
        <row r="746">
          <cell r="D746" t="str">
            <v>Черепаново</v>
          </cell>
          <cell r="E746">
            <v>5402800100000</v>
          </cell>
        </row>
        <row r="747">
          <cell r="D747" t="str">
            <v>Чулым</v>
          </cell>
        </row>
        <row r="748">
          <cell r="D748" t="str">
            <v>Чулым-3</v>
          </cell>
        </row>
        <row r="749">
          <cell r="D749" t="str">
            <v>Исилькуль</v>
          </cell>
        </row>
        <row r="750">
          <cell r="D750" t="str">
            <v>Калачинск</v>
          </cell>
        </row>
        <row r="751">
          <cell r="D751" t="str">
            <v>Мангут</v>
          </cell>
          <cell r="E751">
            <v>5501600003900</v>
          </cell>
        </row>
        <row r="752">
          <cell r="D752" t="str">
            <v>Называевск</v>
          </cell>
          <cell r="E752">
            <v>5501600100000</v>
          </cell>
        </row>
        <row r="753">
          <cell r="D753" t="str">
            <v>Омск</v>
          </cell>
          <cell r="E753">
            <v>5500000100000</v>
          </cell>
        </row>
        <row r="754">
          <cell r="D754" t="str">
            <v>Тара</v>
          </cell>
        </row>
        <row r="755">
          <cell r="D755" t="str">
            <v>Тюкалинск</v>
          </cell>
        </row>
        <row r="756">
          <cell r="D756" t="str">
            <v>Абдулино</v>
          </cell>
        </row>
        <row r="757">
          <cell r="D757" t="str">
            <v>Бугуруслан</v>
          </cell>
          <cell r="E757">
            <v>5600000500000</v>
          </cell>
        </row>
        <row r="758">
          <cell r="D758" t="str">
            <v>Бузулук</v>
          </cell>
          <cell r="E758">
            <v>5600000600000</v>
          </cell>
        </row>
        <row r="759">
          <cell r="D759" t="str">
            <v>Гай</v>
          </cell>
          <cell r="E759">
            <v>5600000700000</v>
          </cell>
        </row>
        <row r="760">
          <cell r="D760" t="str">
            <v>Кувандык</v>
          </cell>
          <cell r="E760">
            <v>5600000800000</v>
          </cell>
        </row>
        <row r="761">
          <cell r="D761" t="str">
            <v>Медногорск</v>
          </cell>
          <cell r="E761">
            <v>5600000200000</v>
          </cell>
        </row>
        <row r="762">
          <cell r="D762" t="str">
            <v>Новотроицк</v>
          </cell>
          <cell r="E762">
            <v>5600000300000</v>
          </cell>
        </row>
        <row r="763">
          <cell r="D763" t="str">
            <v>Оренбург</v>
          </cell>
          <cell r="E763">
            <v>5600000100000</v>
          </cell>
        </row>
        <row r="764">
          <cell r="D764" t="str">
            <v>Орск</v>
          </cell>
          <cell r="E764">
            <v>5600000400000</v>
          </cell>
        </row>
        <row r="765">
          <cell r="D765" t="str">
            <v>Соль-Илецк</v>
          </cell>
        </row>
        <row r="766">
          <cell r="D766" t="str">
            <v>Сорочинск</v>
          </cell>
          <cell r="E766">
            <v>5600000900000</v>
          </cell>
        </row>
        <row r="767">
          <cell r="D767" t="str">
            <v>Ясный</v>
          </cell>
          <cell r="E767">
            <v>5600001000000</v>
          </cell>
        </row>
        <row r="768">
          <cell r="D768" t="str">
            <v>Болхов</v>
          </cell>
        </row>
        <row r="769">
          <cell r="D769" t="str">
            <v>Дмитровск</v>
          </cell>
        </row>
        <row r="770">
          <cell r="D770" t="str">
            <v>Ливны</v>
          </cell>
        </row>
        <row r="771">
          <cell r="D771" t="str">
            <v>Малоархангельск</v>
          </cell>
        </row>
        <row r="772">
          <cell r="D772" t="str">
            <v>Мценск</v>
          </cell>
        </row>
        <row r="773">
          <cell r="D773" t="str">
            <v>Новосиль</v>
          </cell>
        </row>
        <row r="774">
          <cell r="D774" t="str">
            <v>Орёл</v>
          </cell>
          <cell r="E774">
            <v>5700000100000</v>
          </cell>
        </row>
        <row r="775">
          <cell r="D775" t="str">
            <v>Белинский</v>
          </cell>
        </row>
        <row r="776">
          <cell r="D776" t="str">
            <v>Городище</v>
          </cell>
        </row>
        <row r="777">
          <cell r="D777" t="str">
            <v>Заречный</v>
          </cell>
          <cell r="E777">
            <v>5800000200000</v>
          </cell>
        </row>
        <row r="778">
          <cell r="D778" t="str">
            <v>Каменка</v>
          </cell>
        </row>
        <row r="779">
          <cell r="D779" t="str">
            <v>Кузнецк</v>
          </cell>
          <cell r="E779">
            <v>5800000300000</v>
          </cell>
        </row>
        <row r="780">
          <cell r="D780" t="str">
            <v>Кузнецк-12</v>
          </cell>
        </row>
        <row r="781">
          <cell r="D781" t="str">
            <v>Кузнецк-8</v>
          </cell>
        </row>
        <row r="782">
          <cell r="D782" t="str">
            <v>Нижний Ломов</v>
          </cell>
          <cell r="E782">
            <v>5802200100000</v>
          </cell>
        </row>
        <row r="783">
          <cell r="D783" t="str">
            <v xml:space="preserve">Никольск </v>
          </cell>
          <cell r="E783">
            <v>5802300100000</v>
          </cell>
        </row>
        <row r="784">
          <cell r="D784" t="str">
            <v>Пенза</v>
          </cell>
          <cell r="E784">
            <v>5800000100000</v>
          </cell>
        </row>
        <row r="785">
          <cell r="D785" t="str">
            <v>Сердобск</v>
          </cell>
          <cell r="E785">
            <v>5802500100000</v>
          </cell>
        </row>
        <row r="786">
          <cell r="D786" t="str">
            <v>Спасск</v>
          </cell>
        </row>
        <row r="787">
          <cell r="D787" t="str">
            <v>Сурск</v>
          </cell>
        </row>
        <row r="788">
          <cell r="D788" t="str">
            <v>Александровск</v>
          </cell>
          <cell r="E788">
            <v>5900000300000</v>
          </cell>
        </row>
        <row r="789">
          <cell r="D789" t="str">
            <v>Бахаревка</v>
          </cell>
          <cell r="E789">
            <v>5902000020600</v>
          </cell>
        </row>
        <row r="790">
          <cell r="D790" t="str">
            <v>Березники</v>
          </cell>
          <cell r="E790">
            <v>5900000200000</v>
          </cell>
        </row>
        <row r="791">
          <cell r="D791" t="str">
            <v>Бородулино</v>
          </cell>
          <cell r="E791">
            <v>5900500019900</v>
          </cell>
        </row>
        <row r="792">
          <cell r="D792" t="str">
            <v>Верещагино</v>
          </cell>
          <cell r="E792">
            <v>5900500100000</v>
          </cell>
        </row>
        <row r="793">
          <cell r="D793" t="str">
            <v>Вильва</v>
          </cell>
          <cell r="E793">
            <v>5902200000200</v>
          </cell>
        </row>
        <row r="794">
          <cell r="D794" t="str">
            <v>Всесвятская</v>
          </cell>
          <cell r="E794">
            <v>5900001307700</v>
          </cell>
        </row>
        <row r="795">
          <cell r="D795" t="str">
            <v>Горнозаводск</v>
          </cell>
          <cell r="E795">
            <v>5900600100000</v>
          </cell>
        </row>
        <row r="796">
          <cell r="D796" t="str">
            <v>Гремячинск</v>
          </cell>
          <cell r="E796">
            <v>5900000400000</v>
          </cell>
        </row>
        <row r="797">
          <cell r="D797" t="str">
            <v>Григорьевское</v>
          </cell>
          <cell r="E797">
            <v>5901400011700</v>
          </cell>
        </row>
        <row r="798">
          <cell r="D798" t="str">
            <v>Губаха</v>
          </cell>
          <cell r="E798">
            <v>5900000500000</v>
          </cell>
        </row>
        <row r="799">
          <cell r="D799" t="str">
            <v>Дивья</v>
          </cell>
          <cell r="E799">
            <v>5900000602000</v>
          </cell>
        </row>
        <row r="800">
          <cell r="D800" t="str">
            <v>Добрянка</v>
          </cell>
          <cell r="E800">
            <v>5900000600000</v>
          </cell>
        </row>
        <row r="801">
          <cell r="D801" t="str">
            <v>Кизел</v>
          </cell>
          <cell r="E801">
            <v>5900000700000</v>
          </cell>
        </row>
        <row r="802">
          <cell r="D802" t="str">
            <v>Красновишерск</v>
          </cell>
        </row>
        <row r="803">
          <cell r="D803" t="str">
            <v>Краснокамск</v>
          </cell>
          <cell r="E803">
            <v>5900001500000</v>
          </cell>
        </row>
        <row r="804">
          <cell r="D804" t="str">
            <v>Кудымкар</v>
          </cell>
          <cell r="E804">
            <v>5900001400000</v>
          </cell>
        </row>
        <row r="805">
          <cell r="D805" t="str">
            <v>Кукуштан</v>
          </cell>
          <cell r="E805">
            <v>5902000000800</v>
          </cell>
        </row>
        <row r="806">
          <cell r="D806" t="str">
            <v>Кунгур</v>
          </cell>
          <cell r="E806">
            <v>5900000900000</v>
          </cell>
        </row>
        <row r="807">
          <cell r="D807" t="str">
            <v>Кын</v>
          </cell>
          <cell r="E807">
            <v>5900001006200</v>
          </cell>
        </row>
        <row r="808">
          <cell r="D808" t="str">
            <v>Лек</v>
          </cell>
          <cell r="E808">
            <v>5901000001500</v>
          </cell>
        </row>
        <row r="809">
          <cell r="D809" t="str">
            <v>Лобаново</v>
          </cell>
          <cell r="E809">
            <v>5902000001000</v>
          </cell>
        </row>
        <row r="810">
          <cell r="D810" t="str">
            <v>Лысьва</v>
          </cell>
          <cell r="E810">
            <v>5900001000000</v>
          </cell>
        </row>
        <row r="811">
          <cell r="D811" t="str">
            <v>Менделеево</v>
          </cell>
          <cell r="E811">
            <v>5900900000800</v>
          </cell>
        </row>
        <row r="812">
          <cell r="D812" t="str">
            <v>Мулянка</v>
          </cell>
          <cell r="E812">
            <v>5902000001300</v>
          </cell>
        </row>
        <row r="813">
          <cell r="D813" t="str">
            <v>Новоселы</v>
          </cell>
          <cell r="E813">
            <v>5900001505400</v>
          </cell>
        </row>
        <row r="814">
          <cell r="D814" t="str">
            <v>Оверята</v>
          </cell>
          <cell r="E814">
            <v>5900001507200</v>
          </cell>
        </row>
        <row r="815">
          <cell r="D815" t="str">
            <v>Нытва</v>
          </cell>
        </row>
        <row r="816">
          <cell r="D816" t="str">
            <v>Оса</v>
          </cell>
        </row>
        <row r="817">
          <cell r="D817" t="str">
            <v>Оханск</v>
          </cell>
        </row>
        <row r="818">
          <cell r="D818" t="str">
            <v>Очер</v>
          </cell>
        </row>
        <row r="819">
          <cell r="D819" t="str">
            <v>Парма</v>
          </cell>
          <cell r="E819">
            <v>5900000500800</v>
          </cell>
        </row>
        <row r="820">
          <cell r="D820" t="str">
            <v>Пермь</v>
          </cell>
          <cell r="E820">
            <v>5900000100000</v>
          </cell>
        </row>
        <row r="821">
          <cell r="D821" t="str">
            <v>Сараны</v>
          </cell>
          <cell r="E821">
            <v>5900600000200</v>
          </cell>
        </row>
        <row r="822">
          <cell r="D822" t="str">
            <v>Соликамск</v>
          </cell>
          <cell r="E822">
            <v>5900001100000</v>
          </cell>
        </row>
        <row r="823">
          <cell r="D823" t="str">
            <v>Теплая Гора</v>
          </cell>
          <cell r="E823">
            <v>5900600001500</v>
          </cell>
        </row>
        <row r="824">
          <cell r="D824" t="str">
            <v>Усолье</v>
          </cell>
          <cell r="E824">
            <v>5902400100000</v>
          </cell>
        </row>
        <row r="825">
          <cell r="D825" t="str">
            <v>Ферма</v>
          </cell>
          <cell r="E825">
            <v>5902000008900</v>
          </cell>
        </row>
        <row r="826">
          <cell r="D826" t="str">
            <v>Чайковская</v>
          </cell>
          <cell r="E826">
            <v>5901400002100</v>
          </cell>
        </row>
        <row r="827">
          <cell r="D827" t="str">
            <v>Чайковский</v>
          </cell>
          <cell r="E827">
            <v>5900001200000</v>
          </cell>
        </row>
        <row r="828">
          <cell r="D828" t="str">
            <v>Чердынь</v>
          </cell>
        </row>
        <row r="829">
          <cell r="D829" t="str">
            <v>Чермоз</v>
          </cell>
        </row>
        <row r="830">
          <cell r="D830" t="str">
            <v>Чернушка</v>
          </cell>
        </row>
        <row r="831">
          <cell r="D831" t="str">
            <v>Чусовой</v>
          </cell>
          <cell r="E831">
            <v>5900001300000</v>
          </cell>
        </row>
        <row r="832">
          <cell r="D832" t="str">
            <v>Юг</v>
          </cell>
          <cell r="E832">
            <v>5902000002600</v>
          </cell>
        </row>
        <row r="833">
          <cell r="D833" t="str">
            <v>Арсеньев</v>
          </cell>
          <cell r="E833">
            <v>2500000200000</v>
          </cell>
        </row>
        <row r="834">
          <cell r="D834" t="str">
            <v>Артем</v>
          </cell>
          <cell r="E834">
            <v>2500000300000</v>
          </cell>
        </row>
        <row r="835">
          <cell r="D835" t="str">
            <v>Большой Камень</v>
          </cell>
          <cell r="E835">
            <v>2500000700000</v>
          </cell>
        </row>
        <row r="836">
          <cell r="D836" t="str">
            <v>Владивосток</v>
          </cell>
          <cell r="E836">
            <v>2500000100000</v>
          </cell>
        </row>
        <row r="837">
          <cell r="D837" t="str">
            <v>Дальнегорск</v>
          </cell>
          <cell r="E837">
            <v>2500000800000</v>
          </cell>
        </row>
        <row r="838">
          <cell r="D838" t="str">
            <v>Дальнереченск</v>
          </cell>
          <cell r="E838">
            <v>2500000900000</v>
          </cell>
        </row>
        <row r="839">
          <cell r="D839" t="str">
            <v>Лесозаводск</v>
          </cell>
          <cell r="E839">
            <v>2500001200000</v>
          </cell>
        </row>
        <row r="840">
          <cell r="D840" t="str">
            <v>Находка</v>
          </cell>
          <cell r="E840">
            <v>2500000400000</v>
          </cell>
        </row>
        <row r="841">
          <cell r="D841" t="str">
            <v>Партизанск</v>
          </cell>
          <cell r="E841">
            <v>2500000500000</v>
          </cell>
        </row>
        <row r="842">
          <cell r="D842" t="str">
            <v>Приморский</v>
          </cell>
          <cell r="E842">
            <v>2502100001300</v>
          </cell>
        </row>
        <row r="843">
          <cell r="D843" t="str">
            <v>Спасск-Дальний</v>
          </cell>
          <cell r="E843">
            <v>2500001000000</v>
          </cell>
        </row>
        <row r="844">
          <cell r="D844" t="str">
            <v>Сибирцево</v>
          </cell>
          <cell r="E844">
            <v>2502300001800</v>
          </cell>
        </row>
        <row r="845">
          <cell r="D845" t="str">
            <v>Смоляниново</v>
          </cell>
          <cell r="E845">
            <v>2502500001400</v>
          </cell>
        </row>
        <row r="846">
          <cell r="D846" t="str">
            <v>Уссурийск</v>
          </cell>
          <cell r="E846">
            <v>2500001100000</v>
          </cell>
        </row>
        <row r="847">
          <cell r="D847" t="str">
            <v>Фокино</v>
          </cell>
          <cell r="E847">
            <v>2500000600000</v>
          </cell>
        </row>
        <row r="848">
          <cell r="D848" t="str">
            <v>Великие Луки</v>
          </cell>
          <cell r="E848">
            <v>6000000200000</v>
          </cell>
        </row>
        <row r="849">
          <cell r="D849" t="str">
            <v>Великие Луки-1</v>
          </cell>
          <cell r="E849">
            <v>6000300199951</v>
          </cell>
        </row>
        <row r="850">
          <cell r="D850" t="str">
            <v>Гдов</v>
          </cell>
        </row>
        <row r="851">
          <cell r="D851" t="str">
            <v>Дно</v>
          </cell>
          <cell r="E851">
            <v>6000600100000</v>
          </cell>
        </row>
        <row r="852">
          <cell r="D852" t="str">
            <v>Невель</v>
          </cell>
          <cell r="E852">
            <v>6001000100000</v>
          </cell>
        </row>
        <row r="853">
          <cell r="D853" t="str">
            <v>Новоржев</v>
          </cell>
        </row>
        <row r="854">
          <cell r="D854" t="str">
            <v>Новосокольники</v>
          </cell>
          <cell r="E854">
            <v>6001200100000</v>
          </cell>
        </row>
        <row r="855">
          <cell r="D855" t="str">
            <v>Опочка</v>
          </cell>
        </row>
        <row r="856">
          <cell r="D856" t="str">
            <v>Остров</v>
          </cell>
        </row>
        <row r="857">
          <cell r="D857" t="str">
            <v>Печоры</v>
          </cell>
          <cell r="E857">
            <v>6001600100000</v>
          </cell>
        </row>
        <row r="858">
          <cell r="D858" t="str">
            <v>Порхов</v>
          </cell>
        </row>
        <row r="859">
          <cell r="D859" t="str">
            <v>Псков</v>
          </cell>
          <cell r="E859">
            <v>6000000100000</v>
          </cell>
        </row>
        <row r="860">
          <cell r="D860" t="str">
            <v>Пустошка</v>
          </cell>
        </row>
        <row r="861">
          <cell r="D861" t="str">
            <v>Пыталово</v>
          </cell>
        </row>
        <row r="862">
          <cell r="D862" t="str">
            <v>Себеж</v>
          </cell>
          <cell r="E862">
            <v>6002200100000</v>
          </cell>
        </row>
        <row r="863">
          <cell r="D863" t="str">
            <v>Азов</v>
          </cell>
          <cell r="E863">
            <v>6100001300000</v>
          </cell>
        </row>
        <row r="864">
          <cell r="D864" t="str">
            <v>Аксай</v>
          </cell>
        </row>
        <row r="865">
          <cell r="D865" t="str">
            <v>Батайск</v>
          </cell>
          <cell r="E865">
            <v>6100000300000</v>
          </cell>
        </row>
        <row r="866">
          <cell r="D866" t="str">
            <v>Кировская</v>
          </cell>
          <cell r="E866">
            <v>6101500002000</v>
          </cell>
        </row>
        <row r="867">
          <cell r="D867" t="str">
            <v>Белая Калитва</v>
          </cell>
          <cell r="E867">
            <v>6100500100000</v>
          </cell>
        </row>
        <row r="868">
          <cell r="D868" t="str">
            <v>Волгодонск</v>
          </cell>
          <cell r="E868">
            <v>6100000400000</v>
          </cell>
        </row>
        <row r="869">
          <cell r="D869" t="str">
            <v>Гуково</v>
          </cell>
          <cell r="E869">
            <v>6100000500000</v>
          </cell>
        </row>
        <row r="870">
          <cell r="D870" t="str">
            <v>Донецк</v>
          </cell>
          <cell r="E870">
            <v>6100000600000</v>
          </cell>
        </row>
        <row r="871">
          <cell r="D871" t="str">
            <v>Зверево</v>
          </cell>
          <cell r="E871">
            <v>6100000700000</v>
          </cell>
        </row>
        <row r="872">
          <cell r="D872" t="str">
            <v>Зерноград</v>
          </cell>
        </row>
        <row r="873">
          <cell r="D873" t="str">
            <v>Зимовники</v>
          </cell>
          <cell r="E873">
            <v>6101400000100</v>
          </cell>
        </row>
        <row r="874">
          <cell r="D874" t="str">
            <v>Каменск-Шахтинский</v>
          </cell>
          <cell r="E874">
            <v>6100000800000</v>
          </cell>
        </row>
        <row r="875">
          <cell r="D875" t="str">
            <v>Константиновск</v>
          </cell>
        </row>
        <row r="876">
          <cell r="D876" t="str">
            <v>Красный Сулин</v>
          </cell>
          <cell r="E876">
            <v>6101900100000</v>
          </cell>
        </row>
        <row r="877">
          <cell r="D877" t="str">
            <v>Миллерово</v>
          </cell>
          <cell r="E877">
            <v>6102300100000</v>
          </cell>
        </row>
        <row r="878">
          <cell r="D878" t="str">
            <v>Морозовск</v>
          </cell>
          <cell r="E878">
            <v>6102500100000</v>
          </cell>
        </row>
        <row r="879">
          <cell r="D879" t="str">
            <v>Новочеркасск</v>
          </cell>
          <cell r="E879">
            <v>6100000900000</v>
          </cell>
        </row>
        <row r="880">
          <cell r="D880" t="str">
            <v>Новошахтинск</v>
          </cell>
          <cell r="E880">
            <v>6100001000000</v>
          </cell>
        </row>
        <row r="881">
          <cell r="D881" t="str">
            <v>Пролетарск</v>
          </cell>
        </row>
        <row r="882">
          <cell r="D882" t="str">
            <v>Ростов-на-Дону</v>
          </cell>
          <cell r="E882">
            <v>6100000100000</v>
          </cell>
        </row>
        <row r="883">
          <cell r="D883" t="str">
            <v>Сальск</v>
          </cell>
        </row>
        <row r="884">
          <cell r="D884" t="str">
            <v>Семикаракорск</v>
          </cell>
        </row>
        <row r="885">
          <cell r="D885" t="str">
            <v>Таганрог</v>
          </cell>
          <cell r="E885">
            <v>6100001100000</v>
          </cell>
        </row>
        <row r="886">
          <cell r="D886" t="str">
            <v>Цимлянск</v>
          </cell>
        </row>
        <row r="887">
          <cell r="D887" t="str">
            <v>Шахты</v>
          </cell>
          <cell r="E887">
            <v>6100001200000</v>
          </cell>
        </row>
        <row r="888">
          <cell r="D888" t="str">
            <v>Касимов</v>
          </cell>
          <cell r="E888">
            <v>6200000400000</v>
          </cell>
        </row>
        <row r="889">
          <cell r="D889" t="str">
            <v>Кораблино</v>
          </cell>
          <cell r="E889">
            <v>6200700100000</v>
          </cell>
        </row>
        <row r="890">
          <cell r="D890" t="str">
            <v>Михайлов</v>
          </cell>
        </row>
        <row r="891">
          <cell r="D891" t="str">
            <v>Новомичуринск</v>
          </cell>
        </row>
        <row r="892">
          <cell r="D892" t="str">
            <v>Рыбное</v>
          </cell>
          <cell r="E892">
            <v>6201400100000</v>
          </cell>
        </row>
        <row r="893">
          <cell r="D893" t="str">
            <v>Ряжск</v>
          </cell>
          <cell r="E893">
            <v>6201500100000</v>
          </cell>
        </row>
        <row r="894">
          <cell r="D894" t="str">
            <v>Рязань</v>
          </cell>
          <cell r="E894">
            <v>6200000100000</v>
          </cell>
        </row>
        <row r="895">
          <cell r="D895" t="str">
            <v>Сасово</v>
          </cell>
          <cell r="E895">
            <v>6200000200000</v>
          </cell>
        </row>
        <row r="896">
          <cell r="D896" t="str">
            <v>Скопин</v>
          </cell>
          <cell r="E896">
            <v>6200000300000</v>
          </cell>
        </row>
        <row r="897">
          <cell r="D897" t="str">
            <v>Спас-Клепики</v>
          </cell>
        </row>
        <row r="898">
          <cell r="D898" t="str">
            <v>Спасск-Рязанский</v>
          </cell>
        </row>
        <row r="899">
          <cell r="D899" t="str">
            <v>Шацк</v>
          </cell>
        </row>
        <row r="900">
          <cell r="D900" t="str">
            <v>Жигулевск</v>
          </cell>
          <cell r="E900">
            <v>6300000200000</v>
          </cell>
        </row>
        <row r="901">
          <cell r="D901" t="str">
            <v>Кинель</v>
          </cell>
          <cell r="E901">
            <v>6300001000000</v>
          </cell>
        </row>
        <row r="902">
          <cell r="D902" t="str">
            <v>Нефтегорск</v>
          </cell>
        </row>
        <row r="903">
          <cell r="D903" t="str">
            <v>Новокуйбышевск</v>
          </cell>
          <cell r="E903">
            <v>6300000300000</v>
          </cell>
        </row>
        <row r="904">
          <cell r="D904" t="str">
            <v>Октябрьск</v>
          </cell>
          <cell r="E904">
            <v>6300000400000</v>
          </cell>
        </row>
        <row r="905">
          <cell r="D905" t="str">
            <v>Отрадный</v>
          </cell>
          <cell r="E905">
            <v>6300000500000</v>
          </cell>
        </row>
        <row r="906">
          <cell r="D906" t="str">
            <v>Похвистнево</v>
          </cell>
          <cell r="E906">
            <v>6300000900000</v>
          </cell>
        </row>
        <row r="907">
          <cell r="D907" t="str">
            <v>Самара</v>
          </cell>
          <cell r="E907">
            <v>6300000100000</v>
          </cell>
        </row>
        <row r="908">
          <cell r="D908" t="str">
            <v>Сызрань</v>
          </cell>
          <cell r="E908">
            <v>6300000800000</v>
          </cell>
        </row>
        <row r="909">
          <cell r="D909" t="str">
            <v>Тольятти</v>
          </cell>
          <cell r="E909">
            <v>6300000700000</v>
          </cell>
        </row>
        <row r="910">
          <cell r="D910" t="str">
            <v>Чапаевск</v>
          </cell>
          <cell r="E910">
            <v>6300000600000</v>
          </cell>
        </row>
        <row r="911">
          <cell r="D911" t="str">
            <v>Зеленогорск</v>
          </cell>
          <cell r="E911">
            <v>7800000200000</v>
          </cell>
        </row>
        <row r="912">
          <cell r="D912" t="str">
            <v>Колпино</v>
          </cell>
          <cell r="E912">
            <v>7800000300000</v>
          </cell>
        </row>
        <row r="913">
          <cell r="D913" t="str">
            <v>Красное Село</v>
          </cell>
          <cell r="E913">
            <v>7800000400000</v>
          </cell>
        </row>
        <row r="914">
          <cell r="D914" t="str">
            <v>Кронштадт</v>
          </cell>
          <cell r="E914">
            <v>7800000500000</v>
          </cell>
        </row>
        <row r="915">
          <cell r="D915" t="str">
            <v>Ломоносов</v>
          </cell>
          <cell r="E915">
            <v>7800000600000</v>
          </cell>
        </row>
        <row r="916">
          <cell r="D916" t="str">
            <v>Павловск</v>
          </cell>
          <cell r="E916">
            <v>7800000700000</v>
          </cell>
        </row>
        <row r="917">
          <cell r="D917" t="str">
            <v>Петергоф</v>
          </cell>
          <cell r="E917">
            <v>7800000800000</v>
          </cell>
        </row>
        <row r="918">
          <cell r="D918" t="str">
            <v>Пушкин</v>
          </cell>
          <cell r="E918">
            <v>7800000900000</v>
          </cell>
        </row>
        <row r="919">
          <cell r="D919" t="str">
            <v>Сестрорецк</v>
          </cell>
          <cell r="E919">
            <v>7800001000000</v>
          </cell>
        </row>
        <row r="920">
          <cell r="D920" t="str">
            <v>Санкт-Петербург</v>
          </cell>
          <cell r="E920">
            <v>7800000000000</v>
          </cell>
        </row>
        <row r="921">
          <cell r="D921" t="str">
            <v>Аркадак</v>
          </cell>
          <cell r="E921">
            <v>6400300100000</v>
          </cell>
        </row>
        <row r="922">
          <cell r="D922" t="str">
            <v>Аткарск</v>
          </cell>
          <cell r="E922">
            <v>6400000300000</v>
          </cell>
        </row>
        <row r="923">
          <cell r="D923" t="str">
            <v>Базарный Карабулак</v>
          </cell>
          <cell r="E923">
            <v>6400500000100</v>
          </cell>
        </row>
        <row r="924">
          <cell r="D924" t="str">
            <v>Балаково</v>
          </cell>
          <cell r="E924">
            <v>6400000400000</v>
          </cell>
        </row>
        <row r="925">
          <cell r="D925" t="str">
            <v>Балашов</v>
          </cell>
          <cell r="E925">
            <v>6400000500000</v>
          </cell>
        </row>
        <row r="926">
          <cell r="D926" t="str">
            <v>Бобровка</v>
          </cell>
          <cell r="E926">
            <v>6401700000400</v>
          </cell>
        </row>
        <row r="927">
          <cell r="D927" t="str">
            <v>Буровка</v>
          </cell>
          <cell r="E927">
            <v>6400900005100</v>
          </cell>
        </row>
        <row r="928">
          <cell r="D928" t="str">
            <v>Возрождение</v>
          </cell>
          <cell r="E928">
            <v>6403800002600</v>
          </cell>
        </row>
        <row r="929">
          <cell r="D929" t="str">
            <v>Вольск</v>
          </cell>
          <cell r="E929">
            <v>6400000600000</v>
          </cell>
        </row>
        <row r="930">
          <cell r="D930" t="str">
            <v>Вольск-18</v>
          </cell>
        </row>
        <row r="931">
          <cell r="D931" t="str">
            <v>Ершов</v>
          </cell>
          <cell r="E931">
            <v>6401400100000</v>
          </cell>
        </row>
        <row r="932">
          <cell r="D932" t="str">
            <v>Калининск</v>
          </cell>
          <cell r="E932">
            <v>6401600100000</v>
          </cell>
        </row>
        <row r="933">
          <cell r="D933" t="str">
            <v>Кологривовка</v>
          </cell>
          <cell r="E933">
            <v>6403500006400</v>
          </cell>
        </row>
        <row r="934">
          <cell r="D934" t="str">
            <v>Красноармейск</v>
          </cell>
          <cell r="E934">
            <v>6400000700000</v>
          </cell>
        </row>
        <row r="935">
          <cell r="D935" t="str">
            <v>Красный Кут</v>
          </cell>
        </row>
        <row r="936">
          <cell r="D936" t="str">
            <v>Кулатка</v>
          </cell>
          <cell r="E936">
            <v>6403800003000</v>
          </cell>
        </row>
        <row r="937">
          <cell r="D937" t="str">
            <v>Курдюм</v>
          </cell>
          <cell r="E937">
            <v>6403500001200</v>
          </cell>
        </row>
        <row r="938">
          <cell r="D938" t="str">
            <v>Маркс</v>
          </cell>
          <cell r="E938">
            <v>6400000800000</v>
          </cell>
        </row>
        <row r="939">
          <cell r="D939" t="str">
            <v>Новоузенск</v>
          </cell>
        </row>
        <row r="940">
          <cell r="D940" t="str">
            <v>Петровск</v>
          </cell>
          <cell r="E940">
            <v>6400000900000</v>
          </cell>
        </row>
        <row r="941">
          <cell r="D941" t="str">
            <v>Пугачев</v>
          </cell>
          <cell r="E941">
            <v>6400001000000</v>
          </cell>
        </row>
        <row r="942">
          <cell r="D942" t="str">
            <v>Ртищево</v>
          </cell>
          <cell r="E942">
            <v>6400001100000</v>
          </cell>
        </row>
        <row r="943">
          <cell r="D943" t="str">
            <v>Саратов</v>
          </cell>
          <cell r="E943">
            <v>6400000100000</v>
          </cell>
        </row>
        <row r="944">
          <cell r="D944" t="str">
            <v xml:space="preserve">Сенной </v>
          </cell>
          <cell r="E944">
            <v>6400900001700</v>
          </cell>
        </row>
        <row r="945">
          <cell r="D945" t="str">
            <v>Татищево</v>
          </cell>
          <cell r="E945">
            <v>6403500000100</v>
          </cell>
        </row>
        <row r="946">
          <cell r="D946" t="str">
            <v>Хвалынск</v>
          </cell>
          <cell r="E946">
            <v>6400001200000</v>
          </cell>
        </row>
        <row r="947">
          <cell r="D947" t="str">
            <v>Шиханы</v>
          </cell>
          <cell r="E947">
            <v>6400000200000</v>
          </cell>
        </row>
        <row r="948">
          <cell r="D948" t="str">
            <v>Энгельс</v>
          </cell>
          <cell r="E948">
            <v>6400001300000</v>
          </cell>
        </row>
        <row r="949">
          <cell r="D949" t="str">
            <v>Энгельс-19</v>
          </cell>
        </row>
        <row r="950">
          <cell r="D950" t="str">
            <v>Энгельс-2</v>
          </cell>
        </row>
        <row r="951">
          <cell r="D951" t="str">
            <v>Алдан</v>
          </cell>
        </row>
        <row r="952">
          <cell r="D952" t="str">
            <v>Верхоянск</v>
          </cell>
        </row>
        <row r="953">
          <cell r="D953" t="str">
            <v>Вилюйск</v>
          </cell>
        </row>
        <row r="954">
          <cell r="D954" t="str">
            <v>Ленск</v>
          </cell>
        </row>
        <row r="955">
          <cell r="D955" t="str">
            <v>Мирный</v>
          </cell>
        </row>
        <row r="956">
          <cell r="D956" t="str">
            <v>Нерюнгри</v>
          </cell>
          <cell r="E956">
            <v>1400000200000</v>
          </cell>
        </row>
        <row r="957">
          <cell r="D957" t="str">
            <v>Нюрба</v>
          </cell>
        </row>
        <row r="958">
          <cell r="D958" t="str">
            <v>Олекминск</v>
          </cell>
        </row>
        <row r="959">
          <cell r="D959" t="str">
            <v>Покровск</v>
          </cell>
        </row>
        <row r="960">
          <cell r="D960" t="str">
            <v>Среднеколымск</v>
          </cell>
        </row>
        <row r="961">
          <cell r="D961" t="str">
            <v>Томмот</v>
          </cell>
        </row>
        <row r="962">
          <cell r="D962" t="str">
            <v>Удачный</v>
          </cell>
        </row>
        <row r="963">
          <cell r="D963" t="str">
            <v>Якутск</v>
          </cell>
          <cell r="E963">
            <v>1400000100000</v>
          </cell>
        </row>
        <row r="964">
          <cell r="D964" t="str">
            <v>Александровск-Сахалинский</v>
          </cell>
        </row>
        <row r="965">
          <cell r="D965" t="str">
            <v>Анива</v>
          </cell>
        </row>
        <row r="966">
          <cell r="D966" t="str">
            <v>Долинск</v>
          </cell>
        </row>
        <row r="967">
          <cell r="D967" t="str">
            <v>Корсаков</v>
          </cell>
        </row>
        <row r="968">
          <cell r="D968" t="str">
            <v>Курильск</v>
          </cell>
        </row>
        <row r="969">
          <cell r="D969" t="str">
            <v>Макаров</v>
          </cell>
        </row>
        <row r="970">
          <cell r="D970" t="str">
            <v>Невельск</v>
          </cell>
        </row>
        <row r="971">
          <cell r="D971" t="str">
            <v>Оха</v>
          </cell>
        </row>
        <row r="972">
          <cell r="D972" t="str">
            <v>Поронайск</v>
          </cell>
        </row>
        <row r="973">
          <cell r="D973" t="str">
            <v>Северо-Курильск</v>
          </cell>
        </row>
        <row r="974">
          <cell r="D974" t="str">
            <v>Томари</v>
          </cell>
        </row>
        <row r="975">
          <cell r="D975" t="str">
            <v>Углегорск</v>
          </cell>
        </row>
        <row r="976">
          <cell r="D976" t="str">
            <v>Холмск</v>
          </cell>
        </row>
        <row r="977">
          <cell r="D977" t="str">
            <v>Шахтерск</v>
          </cell>
        </row>
        <row r="978">
          <cell r="D978" t="str">
            <v>Южно-Сахалинск</v>
          </cell>
          <cell r="E978">
            <v>6500000100000</v>
          </cell>
        </row>
        <row r="979">
          <cell r="D979" t="str">
            <v>Алапаевск</v>
          </cell>
          <cell r="E979">
            <v>6600002400000</v>
          </cell>
        </row>
        <row r="980">
          <cell r="D980" t="str">
            <v>Арамиль</v>
          </cell>
          <cell r="E980">
            <v>6602500200000</v>
          </cell>
        </row>
        <row r="981">
          <cell r="D981" t="str">
            <v>Артемовский</v>
          </cell>
          <cell r="E981">
            <v>6600300100000</v>
          </cell>
        </row>
        <row r="982">
          <cell r="D982" t="str">
            <v>Асбест</v>
          </cell>
          <cell r="E982">
            <v>6600000200000</v>
          </cell>
        </row>
        <row r="983">
          <cell r="D983" t="str">
            <v>Белоярский</v>
          </cell>
          <cell r="E983">
            <v>6600700000100</v>
          </cell>
        </row>
        <row r="984">
          <cell r="D984" t="str">
            <v>Березовский</v>
          </cell>
          <cell r="E984">
            <v>6600000300000</v>
          </cell>
        </row>
        <row r="985">
          <cell r="D985" t="str">
            <v>Богданович</v>
          </cell>
          <cell r="E985">
            <v>6600800100000</v>
          </cell>
        </row>
        <row r="986">
          <cell r="D986" t="str">
            <v>Большое Седельниково</v>
          </cell>
          <cell r="E986">
            <v>6602500001000</v>
          </cell>
        </row>
        <row r="987">
          <cell r="D987" t="str">
            <v>Верхний Тагил</v>
          </cell>
          <cell r="E987">
            <v>6600003700000</v>
          </cell>
        </row>
        <row r="988">
          <cell r="D988" t="str">
            <v>Верхняя Пышма</v>
          </cell>
          <cell r="E988">
            <v>6600000400000</v>
          </cell>
        </row>
        <row r="989">
          <cell r="D989" t="str">
            <v>Верхняя Салда</v>
          </cell>
          <cell r="E989">
            <v>6600004500000</v>
          </cell>
        </row>
        <row r="990">
          <cell r="D990" t="str">
            <v>Верхняя Тура</v>
          </cell>
          <cell r="E990">
            <v>6600004000000</v>
          </cell>
        </row>
        <row r="991">
          <cell r="D991" t="str">
            <v>Верхнее Дуброво</v>
          </cell>
          <cell r="E991">
            <v>6600700001300</v>
          </cell>
        </row>
        <row r="992">
          <cell r="D992" t="str">
            <v>Верхотурье</v>
          </cell>
          <cell r="E992">
            <v>6601000100000</v>
          </cell>
        </row>
        <row r="993">
          <cell r="D993" t="str">
            <v>Вогулка</v>
          </cell>
          <cell r="E993">
            <v>6600200002200</v>
          </cell>
        </row>
        <row r="994">
          <cell r="D994" t="str">
            <v>Волчанск</v>
          </cell>
          <cell r="E994">
            <v>6600003900000</v>
          </cell>
        </row>
        <row r="995">
          <cell r="D995" t="str">
            <v>Выя</v>
          </cell>
          <cell r="E995">
            <v>6600900000700</v>
          </cell>
        </row>
        <row r="996">
          <cell r="D996" t="str">
            <v>Грязновская</v>
          </cell>
          <cell r="E996">
            <v>6600800001200</v>
          </cell>
        </row>
        <row r="997">
          <cell r="D997" t="str">
            <v>Дегтярск</v>
          </cell>
          <cell r="E997">
            <v>6600004100000</v>
          </cell>
        </row>
        <row r="998">
          <cell r="D998" t="str">
            <v>Дружинино</v>
          </cell>
          <cell r="E998">
            <v>6601700001200</v>
          </cell>
        </row>
        <row r="999">
          <cell r="D999" t="str">
            <v>Екатеринбург</v>
          </cell>
          <cell r="E999">
            <v>6600000100000</v>
          </cell>
        </row>
        <row r="1000">
          <cell r="D1000" t="str">
            <v>Заречный</v>
          </cell>
          <cell r="E1000">
            <v>6600000500000</v>
          </cell>
        </row>
        <row r="1001">
          <cell r="D1001" t="str">
            <v>Ивдель</v>
          </cell>
          <cell r="E1001">
            <v>6600000600000</v>
          </cell>
        </row>
        <row r="1002">
          <cell r="D1002" t="str">
            <v>Илим</v>
          </cell>
          <cell r="E1002">
            <v>6603100001000</v>
          </cell>
        </row>
        <row r="1003">
          <cell r="D1003" t="str">
            <v>Ирбит</v>
          </cell>
          <cell r="E1003">
            <v>6600002900000</v>
          </cell>
        </row>
        <row r="1004">
          <cell r="D1004" t="str">
            <v>Исеть</v>
          </cell>
          <cell r="E1004">
            <v>6600000400900</v>
          </cell>
        </row>
        <row r="1005">
          <cell r="D1005" t="str">
            <v>Каменск-Уральский</v>
          </cell>
          <cell r="E1005">
            <v>6600002200000</v>
          </cell>
        </row>
        <row r="1006">
          <cell r="D1006" t="str">
            <v>Камышлов</v>
          </cell>
          <cell r="E1006">
            <v>6600003000000</v>
          </cell>
        </row>
        <row r="1007">
          <cell r="D1007" t="str">
            <v>Карпинск</v>
          </cell>
          <cell r="E1007">
            <v>6600000700000</v>
          </cell>
        </row>
        <row r="1008">
          <cell r="D1008" t="str">
            <v>Качканар</v>
          </cell>
          <cell r="E1008">
            <v>6600000800000</v>
          </cell>
        </row>
        <row r="1009">
          <cell r="D1009" t="str">
            <v>Кедровка</v>
          </cell>
          <cell r="E1009">
            <v>6600000300400</v>
          </cell>
        </row>
        <row r="1010">
          <cell r="D1010" t="str">
            <v>Кировград</v>
          </cell>
          <cell r="E1010">
            <v>6600000900000</v>
          </cell>
        </row>
        <row r="1011">
          <cell r="D1011" t="str">
            <v>Колчедан</v>
          </cell>
          <cell r="E1011">
            <v>6601300003100</v>
          </cell>
        </row>
        <row r="1012">
          <cell r="D1012" t="str">
            <v>Краснотурьинск</v>
          </cell>
          <cell r="E1012">
            <v>6600001000000</v>
          </cell>
        </row>
        <row r="1013">
          <cell r="D1013" t="str">
            <v>Красноуральск</v>
          </cell>
          <cell r="E1013">
            <v>6600001100000</v>
          </cell>
        </row>
        <row r="1014">
          <cell r="D1014" t="str">
            <v>Красноуфимск</v>
          </cell>
          <cell r="E1014">
            <v>6600003100000</v>
          </cell>
        </row>
        <row r="1015">
          <cell r="D1015" t="str">
            <v>Кузино</v>
          </cell>
          <cell r="E1015">
            <v>6600001601200</v>
          </cell>
        </row>
        <row r="1016">
          <cell r="D1016" t="str">
            <v>Кушва</v>
          </cell>
          <cell r="E1016">
            <v>6600001200000</v>
          </cell>
        </row>
        <row r="1017">
          <cell r="D1017" t="str">
            <v>Лесной</v>
          </cell>
          <cell r="E1017">
            <v>6600001300000</v>
          </cell>
        </row>
        <row r="1018">
          <cell r="D1018" t="str">
            <v>Михайловск</v>
          </cell>
          <cell r="E1018">
            <v>6601700200000</v>
          </cell>
        </row>
        <row r="1019">
          <cell r="D1019" t="str">
            <v>Невьянск</v>
          </cell>
          <cell r="E1019">
            <v>6600004300000</v>
          </cell>
        </row>
        <row r="1020">
          <cell r="D1020" t="str">
            <v>Нижние Серги</v>
          </cell>
        </row>
        <row r="1021">
          <cell r="D1021" t="str">
            <v>Нижние Серги-3</v>
          </cell>
        </row>
        <row r="1022">
          <cell r="D1022" t="str">
            <v>Нижний Тагил</v>
          </cell>
          <cell r="E1022">
            <v>6600002300000</v>
          </cell>
        </row>
        <row r="1023">
          <cell r="D1023" t="str">
            <v>Нижняя Салда</v>
          </cell>
          <cell r="E1023">
            <v>6600002700000</v>
          </cell>
        </row>
        <row r="1024">
          <cell r="D1024" t="str">
            <v>Нейво-Рудянка</v>
          </cell>
          <cell r="E1024">
            <v>6600000901200</v>
          </cell>
        </row>
        <row r="1025">
          <cell r="D1025" t="str">
            <v>Нижняя Тура</v>
          </cell>
          <cell r="E1025">
            <v>6600001400000</v>
          </cell>
        </row>
        <row r="1026">
          <cell r="D1026" t="str">
            <v>Новая Ляля</v>
          </cell>
        </row>
        <row r="1027">
          <cell r="D1027" t="str">
            <v>Новоуральск</v>
          </cell>
          <cell r="E1027">
            <v>6600001500000</v>
          </cell>
        </row>
        <row r="1028">
          <cell r="D1028" t="str">
            <v>Первоуральск</v>
          </cell>
          <cell r="E1028">
            <v>6600001600000</v>
          </cell>
        </row>
        <row r="1029">
          <cell r="D1029" t="str">
            <v>Полевской</v>
          </cell>
          <cell r="E1029">
            <v>6600001700000</v>
          </cell>
        </row>
        <row r="1030">
          <cell r="D1030" t="str">
            <v>Пышма</v>
          </cell>
          <cell r="E1030">
            <v>6602000000100</v>
          </cell>
        </row>
        <row r="1031">
          <cell r="D1031" t="str">
            <v>Ревда</v>
          </cell>
          <cell r="E1031">
            <v>6600001800000</v>
          </cell>
        </row>
        <row r="1032">
          <cell r="D1032" t="str">
            <v>Реж</v>
          </cell>
          <cell r="E1032">
            <v>6602100100000</v>
          </cell>
        </row>
        <row r="1033">
          <cell r="D1033" t="str">
            <v>Решёты</v>
          </cell>
          <cell r="E1033">
            <v>6600001602100</v>
          </cell>
        </row>
        <row r="1034">
          <cell r="D1034" t="str">
            <v>Североуральск</v>
          </cell>
          <cell r="E1034">
            <v>6600002100000</v>
          </cell>
        </row>
        <row r="1035">
          <cell r="D1035" t="str">
            <v>Серов</v>
          </cell>
          <cell r="E1035">
            <v>6600003400000</v>
          </cell>
        </row>
        <row r="1036">
          <cell r="D1036" t="str">
            <v>Смычка</v>
          </cell>
          <cell r="E1036">
            <v>6603000006000</v>
          </cell>
        </row>
        <row r="1037">
          <cell r="D1037" t="str">
            <v>Сосьва</v>
          </cell>
          <cell r="E1037">
            <v>6602200006500</v>
          </cell>
        </row>
        <row r="1038">
          <cell r="D1038" t="str">
            <v>Среднеуральск</v>
          </cell>
          <cell r="E1038">
            <v>6600003800000</v>
          </cell>
        </row>
        <row r="1039">
          <cell r="D1039" t="str">
            <v>Староуткинск</v>
          </cell>
          <cell r="E1039">
            <v>6603100003600</v>
          </cell>
        </row>
        <row r="1040">
          <cell r="D1040" t="str">
            <v>Сухой Лог</v>
          </cell>
          <cell r="E1040">
            <v>6602400100000</v>
          </cell>
        </row>
        <row r="1041">
          <cell r="D1041" t="str">
            <v>Сысерть</v>
          </cell>
          <cell r="E1041">
            <v>6602500100000</v>
          </cell>
        </row>
        <row r="1042">
          <cell r="D1042" t="str">
            <v>Таватуй</v>
          </cell>
          <cell r="E1042">
            <v>6601600003500</v>
          </cell>
        </row>
        <row r="1043">
          <cell r="D1043" t="str">
            <v>Тавда</v>
          </cell>
          <cell r="E1043">
            <v>6600004200000</v>
          </cell>
        </row>
        <row r="1044">
          <cell r="D1044" t="str">
            <v>Талица</v>
          </cell>
          <cell r="E1044">
            <v>6602800100000</v>
          </cell>
        </row>
        <row r="1045">
          <cell r="D1045" t="str">
            <v>Тугулым</v>
          </cell>
          <cell r="E1045">
            <v>6602900000100</v>
          </cell>
        </row>
        <row r="1046">
          <cell r="D1046" t="str">
            <v>Туринск</v>
          </cell>
        </row>
        <row r="1047">
          <cell r="D1047" t="str">
            <v>Хрустальная</v>
          </cell>
          <cell r="E1047">
            <v>6600001602700</v>
          </cell>
        </row>
        <row r="1048">
          <cell r="D1048" t="str">
            <v>Шаля</v>
          </cell>
          <cell r="E1048">
            <v>6603100000100</v>
          </cell>
        </row>
        <row r="1049">
          <cell r="D1049" t="str">
            <v>Шамары</v>
          </cell>
          <cell r="E1049">
            <v>6603100004400</v>
          </cell>
        </row>
        <row r="1050">
          <cell r="D1050" t="str">
            <v>Шипелово</v>
          </cell>
          <cell r="E1050">
            <v>6600700005900</v>
          </cell>
        </row>
        <row r="1051">
          <cell r="D1051" t="str">
            <v>Ясашная</v>
          </cell>
          <cell r="E1051">
            <v>6600200013200</v>
          </cell>
        </row>
        <row r="1052">
          <cell r="D1052" t="str">
            <v>Инкерман</v>
          </cell>
          <cell r="E1052">
            <v>9200000100000</v>
          </cell>
        </row>
        <row r="1053">
          <cell r="D1053" t="str">
            <v>Севастополь</v>
          </cell>
          <cell r="E1053">
            <v>9200000000000</v>
          </cell>
        </row>
        <row r="1054">
          <cell r="D1054" t="str">
            <v>Алагир</v>
          </cell>
        </row>
        <row r="1055">
          <cell r="D1055" t="str">
            <v>Ардон</v>
          </cell>
        </row>
        <row r="1056">
          <cell r="D1056" t="str">
            <v>Беслан</v>
          </cell>
          <cell r="E1056">
            <v>1500800100000</v>
          </cell>
        </row>
        <row r="1057">
          <cell r="D1057" t="str">
            <v>Владикавказ</v>
          </cell>
          <cell r="E1057">
            <v>1500000100000</v>
          </cell>
        </row>
        <row r="1058">
          <cell r="D1058" t="str">
            <v>Дигора</v>
          </cell>
        </row>
        <row r="1059">
          <cell r="D1059" t="str">
            <v>Моздок</v>
          </cell>
          <cell r="E1059">
            <v>1500700100000</v>
          </cell>
        </row>
        <row r="1060">
          <cell r="D1060" t="str">
            <v>Велиж</v>
          </cell>
        </row>
        <row r="1061">
          <cell r="D1061" t="str">
            <v>Вязьма</v>
          </cell>
          <cell r="E1061">
            <v>6700300100000</v>
          </cell>
        </row>
        <row r="1062">
          <cell r="D1062" t="str">
            <v>Гагарин</v>
          </cell>
          <cell r="E1062">
            <v>6700400100000</v>
          </cell>
        </row>
        <row r="1063">
          <cell r="D1063" t="str">
            <v>Демидов</v>
          </cell>
        </row>
        <row r="1064">
          <cell r="D1064" t="str">
            <v>Десногорск</v>
          </cell>
          <cell r="E1064">
            <v>6700000200000</v>
          </cell>
        </row>
        <row r="1065">
          <cell r="D1065" t="str">
            <v>Дорогобуж</v>
          </cell>
        </row>
        <row r="1066">
          <cell r="D1066" t="str">
            <v>Духовщина</v>
          </cell>
        </row>
        <row r="1067">
          <cell r="D1067" t="str">
            <v>Ельня</v>
          </cell>
          <cell r="E1067">
            <v>6700900100000</v>
          </cell>
        </row>
        <row r="1068">
          <cell r="D1068" t="str">
            <v>Починок</v>
          </cell>
          <cell r="E1068">
            <v>6701500100000</v>
          </cell>
        </row>
        <row r="1069">
          <cell r="D1069" t="str">
            <v>Рославль</v>
          </cell>
        </row>
        <row r="1070">
          <cell r="D1070" t="str">
            <v>Рудня</v>
          </cell>
        </row>
        <row r="1071">
          <cell r="D1071" t="str">
            <v>Сафоново</v>
          </cell>
          <cell r="E1071">
            <v>6701800100000</v>
          </cell>
        </row>
        <row r="1072">
          <cell r="D1072" t="str">
            <v>Смоленск</v>
          </cell>
          <cell r="E1072">
            <v>6700000300000</v>
          </cell>
        </row>
        <row r="1073">
          <cell r="D1073" t="str">
            <v>Сычевка</v>
          </cell>
        </row>
        <row r="1074">
          <cell r="D1074" t="str">
            <v>Ярцево</v>
          </cell>
        </row>
        <row r="1075">
          <cell r="D1075" t="str">
            <v>Благодарный</v>
          </cell>
          <cell r="E1075">
            <v>2600600100000</v>
          </cell>
        </row>
        <row r="1076">
          <cell r="D1076" t="str">
            <v>Буденновск</v>
          </cell>
          <cell r="E1076">
            <v>2600700100000</v>
          </cell>
        </row>
        <row r="1077">
          <cell r="D1077" t="str">
            <v>Георгиевск</v>
          </cell>
          <cell r="E1077">
            <v>2600000900000</v>
          </cell>
        </row>
        <row r="1078">
          <cell r="D1078" t="str">
            <v>Ессентуки</v>
          </cell>
          <cell r="E1078">
            <v>2600000200000</v>
          </cell>
        </row>
        <row r="1079">
          <cell r="D1079" t="str">
            <v>Железноводск</v>
          </cell>
          <cell r="E1079">
            <v>2600000300000</v>
          </cell>
        </row>
        <row r="1080">
          <cell r="D1080" t="str">
            <v>Зеленокумск</v>
          </cell>
          <cell r="E1080">
            <v>2602300100000</v>
          </cell>
        </row>
        <row r="1081">
          <cell r="D1081" t="str">
            <v>Изобильный</v>
          </cell>
          <cell r="E1081">
            <v>2601000100000</v>
          </cell>
        </row>
        <row r="1082">
          <cell r="D1082" t="str">
            <v>Ипатово</v>
          </cell>
          <cell r="E1082">
            <v>2601100100000</v>
          </cell>
        </row>
        <row r="1083">
          <cell r="D1083" t="str">
            <v>Кисловодск</v>
          </cell>
          <cell r="E1083">
            <v>2600000400000</v>
          </cell>
        </row>
        <row r="1084">
          <cell r="D1084" t="str">
            <v>Лермонтов</v>
          </cell>
          <cell r="E1084">
            <v>2600000500000</v>
          </cell>
        </row>
        <row r="1085">
          <cell r="D1085" t="str">
            <v>Минеральные Воды</v>
          </cell>
          <cell r="E1085">
            <v>2601700200000</v>
          </cell>
        </row>
        <row r="1086">
          <cell r="D1086" t="str">
            <v>Михайловск</v>
          </cell>
        </row>
        <row r="1087">
          <cell r="D1087" t="str">
            <v>Невинномысск</v>
          </cell>
          <cell r="E1087">
            <v>2600000600000</v>
          </cell>
        </row>
        <row r="1088">
          <cell r="D1088" t="str">
            <v>Нефтекумск</v>
          </cell>
        </row>
        <row r="1089">
          <cell r="D1089" t="str">
            <v>Новоалександровск</v>
          </cell>
          <cell r="E1089">
            <v>2601900100000</v>
          </cell>
        </row>
        <row r="1090">
          <cell r="D1090" t="str">
            <v>Новопавловск</v>
          </cell>
        </row>
        <row r="1091">
          <cell r="D1091" t="str">
            <v>Пятигорск</v>
          </cell>
          <cell r="E1091">
            <v>2600000700000</v>
          </cell>
        </row>
        <row r="1092">
          <cell r="D1092" t="str">
            <v>Светлоград</v>
          </cell>
          <cell r="E1092">
            <v>2602100100000</v>
          </cell>
        </row>
        <row r="1093">
          <cell r="D1093" t="str">
            <v>Ставрополь</v>
          </cell>
          <cell r="E1093">
            <v>2600000100000</v>
          </cell>
        </row>
        <row r="1094">
          <cell r="D1094" t="str">
            <v>Жердевка</v>
          </cell>
          <cell r="E1094">
            <v>6800400100000</v>
          </cell>
        </row>
        <row r="1095">
          <cell r="D1095" t="str">
            <v>Инжавино</v>
          </cell>
          <cell r="E1095">
            <v>6800600000100</v>
          </cell>
        </row>
        <row r="1096">
          <cell r="D1096" t="str">
            <v>Кирсанов</v>
          </cell>
          <cell r="E1096">
            <v>6800000500000</v>
          </cell>
        </row>
        <row r="1097">
          <cell r="D1097" t="str">
            <v>Котовск</v>
          </cell>
          <cell r="E1097">
            <v>6800000200000</v>
          </cell>
        </row>
        <row r="1098">
          <cell r="D1098" t="str">
            <v>Мичуринск</v>
          </cell>
          <cell r="E1098">
            <v>6800000600000</v>
          </cell>
        </row>
        <row r="1099">
          <cell r="D1099" t="str">
            <v>Моршанск</v>
          </cell>
          <cell r="E1099">
            <v>6800000300000</v>
          </cell>
        </row>
        <row r="1100">
          <cell r="D1100" t="str">
            <v xml:space="preserve">Никольское </v>
          </cell>
          <cell r="E1100">
            <v>6801700002800</v>
          </cell>
        </row>
        <row r="1101">
          <cell r="D1101" t="str">
            <v>Рассказово</v>
          </cell>
          <cell r="E1101">
            <v>6800000700000</v>
          </cell>
        </row>
        <row r="1102">
          <cell r="D1102" t="str">
            <v>Тамбов</v>
          </cell>
          <cell r="E1102">
            <v>6800000400000</v>
          </cell>
        </row>
        <row r="1103">
          <cell r="D1103" t="str">
            <v>Уварово</v>
          </cell>
          <cell r="E1103">
            <v>6800000800000</v>
          </cell>
        </row>
        <row r="1104">
          <cell r="D1104" t="str">
            <v>Агрыз</v>
          </cell>
          <cell r="E1104">
            <v>1600200100000</v>
          </cell>
        </row>
        <row r="1105">
          <cell r="D1105" t="str">
            <v>Азнакаево</v>
          </cell>
        </row>
        <row r="1106">
          <cell r="D1106" t="str">
            <v>Альметьевск</v>
          </cell>
        </row>
        <row r="1107">
          <cell r="D1107" t="str">
            <v>Арск</v>
          </cell>
          <cell r="E1107">
            <v>160110001100000</v>
          </cell>
        </row>
        <row r="1108">
          <cell r="D1108" t="str">
            <v>Бавлы</v>
          </cell>
        </row>
        <row r="1109">
          <cell r="D1109" t="str">
            <v>Болгар</v>
          </cell>
        </row>
        <row r="1110">
          <cell r="D1110" t="str">
            <v>Бугульма</v>
          </cell>
          <cell r="E1110">
            <v>1601400100000</v>
          </cell>
        </row>
        <row r="1111">
          <cell r="D1111" t="str">
            <v>Буинск</v>
          </cell>
        </row>
        <row r="1112">
          <cell r="D1112" t="str">
            <v>Елабуга</v>
          </cell>
        </row>
        <row r="1113">
          <cell r="D1113" t="str">
            <v>Заинск</v>
          </cell>
          <cell r="E1113">
            <v>1602000100000</v>
          </cell>
        </row>
        <row r="1114">
          <cell r="D1114" t="str">
            <v>Зеленодольск</v>
          </cell>
          <cell r="E1114">
            <v>1602100100000</v>
          </cell>
        </row>
        <row r="1115">
          <cell r="D1115" t="str">
            <v>Казань</v>
          </cell>
          <cell r="E1115">
            <v>1600000100000</v>
          </cell>
        </row>
        <row r="1116">
          <cell r="D1116" t="str">
            <v>Лаишево</v>
          </cell>
        </row>
        <row r="1117">
          <cell r="D1117" t="str">
            <v>Лениногорск</v>
          </cell>
          <cell r="E1117">
            <v>1602600100000</v>
          </cell>
        </row>
        <row r="1118">
          <cell r="D1118" t="str">
            <v>Мамадыш</v>
          </cell>
          <cell r="E1118">
            <v>1602700100000</v>
          </cell>
        </row>
        <row r="1119">
          <cell r="D1119" t="str">
            <v>Менделеевск</v>
          </cell>
          <cell r="E1119">
            <v>1602800100000</v>
          </cell>
        </row>
        <row r="1120">
          <cell r="D1120" t="str">
            <v>Мензелинск</v>
          </cell>
        </row>
        <row r="1121">
          <cell r="D1121" t="str">
            <v>Набережные Челны</v>
          </cell>
          <cell r="E1121">
            <v>1600000200000</v>
          </cell>
        </row>
        <row r="1122">
          <cell r="D1122" t="str">
            <v>Нижнекамск</v>
          </cell>
          <cell r="E1122">
            <v>1603100100000</v>
          </cell>
        </row>
        <row r="1123">
          <cell r="D1123" t="str">
            <v>Нурлат</v>
          </cell>
        </row>
        <row r="1124">
          <cell r="D1124" t="str">
            <v>Тетюши</v>
          </cell>
        </row>
        <row r="1125">
          <cell r="D1125" t="str">
            <v>Чистополь</v>
          </cell>
        </row>
        <row r="1126">
          <cell r="D1126" t="str">
            <v>Андреаполь</v>
          </cell>
          <cell r="E1126">
            <v>6900001000000</v>
          </cell>
        </row>
        <row r="1127">
          <cell r="D1127" t="str">
            <v>Бежецк</v>
          </cell>
          <cell r="E1127">
            <v>6900300100000</v>
          </cell>
        </row>
        <row r="1128">
          <cell r="D1128" t="str">
            <v>Белый</v>
          </cell>
        </row>
        <row r="1129">
          <cell r="D1129" t="str">
            <v>Бологое</v>
          </cell>
          <cell r="E1129">
            <v>6900500100000</v>
          </cell>
        </row>
        <row r="1130">
          <cell r="D1130" t="str">
            <v>Весьегонск</v>
          </cell>
          <cell r="E1130">
            <v>6900001100000</v>
          </cell>
        </row>
        <row r="1131">
          <cell r="D1131" t="str">
            <v>Вышний Волочек</v>
          </cell>
          <cell r="E1131">
            <v>6900000600000</v>
          </cell>
        </row>
        <row r="1132">
          <cell r="D1132" t="str">
            <v>Западная Двина</v>
          </cell>
          <cell r="E1132">
            <v>6900001300000</v>
          </cell>
        </row>
        <row r="1133">
          <cell r="D1133" t="str">
            <v>Зубцов</v>
          </cell>
        </row>
        <row r="1134">
          <cell r="D1134" t="str">
            <v>Калязин</v>
          </cell>
          <cell r="E1134">
            <v>6901100100000</v>
          </cell>
        </row>
        <row r="1135">
          <cell r="D1135" t="str">
            <v>Кашин</v>
          </cell>
          <cell r="E1135">
            <v>6900000900000</v>
          </cell>
        </row>
        <row r="1136">
          <cell r="D1136" t="str">
            <v>Кимры</v>
          </cell>
          <cell r="E1136">
            <v>6900000500000</v>
          </cell>
        </row>
        <row r="1137">
          <cell r="D1137" t="str">
            <v>Конаково</v>
          </cell>
        </row>
        <row r="1138">
          <cell r="D1138" t="str">
            <v>Красный Холм</v>
          </cell>
          <cell r="E1138">
            <v>6901600100051</v>
          </cell>
        </row>
        <row r="1139">
          <cell r="D1139" t="str">
            <v>Кувшиново</v>
          </cell>
          <cell r="E1139">
            <v>6901700100000</v>
          </cell>
        </row>
        <row r="1140">
          <cell r="D1140" t="str">
            <v>Лихославль</v>
          </cell>
        </row>
        <row r="1141">
          <cell r="D1141" t="str">
            <v>Нелидово</v>
          </cell>
          <cell r="E1141">
            <v>6900000400000</v>
          </cell>
        </row>
        <row r="1142">
          <cell r="D1142" t="str">
            <v>Осташков</v>
          </cell>
          <cell r="E1142">
            <v>6900000800000</v>
          </cell>
        </row>
        <row r="1143">
          <cell r="D1143" t="str">
            <v>Пищалкино</v>
          </cell>
          <cell r="E1143">
            <v>6903000012500</v>
          </cell>
        </row>
        <row r="1144">
          <cell r="D1144" t="str">
            <v>Ржев</v>
          </cell>
          <cell r="E1144">
            <v>6900000300000</v>
          </cell>
        </row>
        <row r="1145">
          <cell r="D1145" t="str">
            <v>Старица</v>
          </cell>
        </row>
        <row r="1146">
          <cell r="D1146" t="str">
            <v>Тверь</v>
          </cell>
          <cell r="E1146">
            <v>6900000100000</v>
          </cell>
        </row>
        <row r="1147">
          <cell r="D1147" t="str">
            <v>Торжок</v>
          </cell>
          <cell r="E1147">
            <v>6900000200000</v>
          </cell>
        </row>
        <row r="1148">
          <cell r="D1148" t="str">
            <v>Торопец</v>
          </cell>
        </row>
        <row r="1149">
          <cell r="D1149" t="str">
            <v>Удомля</v>
          </cell>
          <cell r="E1149">
            <v>6900000700000</v>
          </cell>
        </row>
        <row r="1150">
          <cell r="D1150" t="str">
            <v>Асино</v>
          </cell>
          <cell r="E1150">
            <v>7000300100000</v>
          </cell>
        </row>
        <row r="1151">
          <cell r="D1151" t="str">
            <v>Кедровый</v>
          </cell>
          <cell r="E1151">
            <v>7000000200000</v>
          </cell>
        </row>
        <row r="1152">
          <cell r="D1152" t="str">
            <v>Колпашево</v>
          </cell>
        </row>
        <row r="1153">
          <cell r="D1153" t="str">
            <v>Северск</v>
          </cell>
          <cell r="E1153">
            <v>7000000300000</v>
          </cell>
        </row>
        <row r="1154">
          <cell r="D1154" t="str">
            <v>Стрежевой</v>
          </cell>
          <cell r="E1154">
            <v>7000000400000</v>
          </cell>
        </row>
        <row r="1155">
          <cell r="D1155" t="str">
            <v>Томск</v>
          </cell>
          <cell r="E1155">
            <v>7000000100000</v>
          </cell>
        </row>
        <row r="1156">
          <cell r="D1156" t="str">
            <v>Алексин</v>
          </cell>
        </row>
        <row r="1157">
          <cell r="D1157" t="str">
            <v>Белев</v>
          </cell>
        </row>
        <row r="1158">
          <cell r="D1158" t="str">
            <v>Богородицк</v>
          </cell>
        </row>
        <row r="1159">
          <cell r="D1159" t="str">
            <v>Болохово</v>
          </cell>
        </row>
        <row r="1160">
          <cell r="D1160" t="str">
            <v>Венев</v>
          </cell>
          <cell r="E1160">
            <v>7100600100000</v>
          </cell>
        </row>
        <row r="1161">
          <cell r="D1161" t="str">
            <v>Донской</v>
          </cell>
          <cell r="E1161">
            <v>7100000200000</v>
          </cell>
        </row>
        <row r="1162">
          <cell r="D1162" t="str">
            <v>Ефремов</v>
          </cell>
        </row>
        <row r="1163">
          <cell r="D1163" t="str">
            <v>Кимовск</v>
          </cell>
        </row>
        <row r="1164">
          <cell r="D1164" t="str">
            <v>Киреевск</v>
          </cell>
          <cell r="E1164">
            <v>7101400100000</v>
          </cell>
        </row>
        <row r="1165">
          <cell r="D1165" t="str">
            <v>Липки</v>
          </cell>
        </row>
        <row r="1166">
          <cell r="D1166" t="str">
            <v>Новомосковск</v>
          </cell>
          <cell r="E1166">
            <v>7101700100000</v>
          </cell>
        </row>
        <row r="1167">
          <cell r="D1167" t="str">
            <v>Плавск</v>
          </cell>
          <cell r="E1167">
            <v>7101900100000</v>
          </cell>
        </row>
        <row r="1168">
          <cell r="D1168" t="str">
            <v>Советск</v>
          </cell>
        </row>
        <row r="1169">
          <cell r="D1169" t="str">
            <v>Суворов</v>
          </cell>
        </row>
        <row r="1170">
          <cell r="D1170" t="str">
            <v>Тула</v>
          </cell>
          <cell r="E1170">
            <v>7100000100000</v>
          </cell>
        </row>
        <row r="1171">
          <cell r="D1171" t="str">
            <v>Узловая</v>
          </cell>
          <cell r="E1171">
            <v>7102200100000</v>
          </cell>
        </row>
        <row r="1172">
          <cell r="D1172" t="str">
            <v>Чекалин</v>
          </cell>
        </row>
        <row r="1173">
          <cell r="D1173" t="str">
            <v>Щекино</v>
          </cell>
        </row>
        <row r="1174">
          <cell r="D1174" t="str">
            <v>Ясногорск</v>
          </cell>
          <cell r="E1174">
            <v>7102500100000</v>
          </cell>
        </row>
        <row r="1175">
          <cell r="D1175" t="str">
            <v>Ак-Довурак</v>
          </cell>
          <cell r="E1175">
            <v>1700000200000</v>
          </cell>
        </row>
        <row r="1176">
          <cell r="D1176" t="str">
            <v>Кызыл</v>
          </cell>
          <cell r="E1176">
            <v>1700000100000</v>
          </cell>
        </row>
        <row r="1177">
          <cell r="D1177" t="str">
            <v>Туран</v>
          </cell>
        </row>
        <row r="1178">
          <cell r="D1178" t="str">
            <v>Чадан</v>
          </cell>
        </row>
        <row r="1179">
          <cell r="D1179" t="str">
            <v>Шагонар</v>
          </cell>
        </row>
        <row r="1180">
          <cell r="D1180" t="str">
            <v>Вагай</v>
          </cell>
          <cell r="E1180">
            <v>7200600000100</v>
          </cell>
        </row>
        <row r="1181">
          <cell r="D1181" t="str">
            <v>Демьянка</v>
          </cell>
          <cell r="E1181">
            <v>7201800000400</v>
          </cell>
        </row>
        <row r="1182">
          <cell r="D1182" t="str">
            <v>Голышманово</v>
          </cell>
          <cell r="E1182">
            <v>7200800000100</v>
          </cell>
        </row>
        <row r="1183">
          <cell r="D1183" t="str">
            <v>Заводоуковск</v>
          </cell>
          <cell r="E1183">
            <v>7200000400000</v>
          </cell>
        </row>
        <row r="1184">
          <cell r="D1184" t="str">
            <v>Ишим</v>
          </cell>
          <cell r="E1184">
            <v>7200000300000</v>
          </cell>
        </row>
        <row r="1185">
          <cell r="D1185" t="str">
            <v>Омутинское</v>
          </cell>
          <cell r="E1185">
            <v>7201400000100</v>
          </cell>
        </row>
        <row r="1186">
          <cell r="D1186" t="str">
            <v>Тобольск</v>
          </cell>
          <cell r="E1186">
            <v>7200000200000</v>
          </cell>
        </row>
        <row r="1187">
          <cell r="D1187" t="str">
            <v>Туртас</v>
          </cell>
          <cell r="E1187">
            <v>7201800002000</v>
          </cell>
        </row>
        <row r="1188">
          <cell r="D1188" t="str">
            <v>Тюмень</v>
          </cell>
          <cell r="E1188">
            <v>7200000100000</v>
          </cell>
        </row>
        <row r="1189">
          <cell r="D1189" t="str">
            <v>Ялуторовск</v>
          </cell>
          <cell r="E1189">
            <v>7200000500000</v>
          </cell>
        </row>
        <row r="1190">
          <cell r="D1190" t="str">
            <v>Воткинск</v>
          </cell>
          <cell r="E1190">
            <v>1800000300000</v>
          </cell>
        </row>
        <row r="1191">
          <cell r="D1191" t="str">
            <v>Глазов</v>
          </cell>
          <cell r="E1191">
            <v>1800000400000</v>
          </cell>
        </row>
        <row r="1192">
          <cell r="D1192" t="str">
            <v>Ижевск</v>
          </cell>
          <cell r="E1192">
            <v>1800000100000</v>
          </cell>
        </row>
        <row r="1193">
          <cell r="D1193" t="str">
            <v>Чепца</v>
          </cell>
          <cell r="E1193">
            <v>1801300013300</v>
          </cell>
        </row>
        <row r="1194">
          <cell r="D1194" t="str">
            <v>Кабалуд</v>
          </cell>
          <cell r="E1194">
            <v>1801300004800</v>
          </cell>
        </row>
        <row r="1195">
          <cell r="D1195" t="str">
            <v>Кез</v>
          </cell>
          <cell r="E1195">
            <v>1801300000100</v>
          </cell>
        </row>
        <row r="1196">
          <cell r="D1196" t="str">
            <v>Кузьма</v>
          </cell>
          <cell r="E1196">
            <v>1801300006400</v>
          </cell>
        </row>
        <row r="1197">
          <cell r="D1197" t="str">
            <v>Можга</v>
          </cell>
          <cell r="E1197">
            <v>1800000500000</v>
          </cell>
        </row>
        <row r="1198">
          <cell r="D1198" t="str">
            <v>Сарапул</v>
          </cell>
          <cell r="E1198">
            <v>1800000200000</v>
          </cell>
        </row>
        <row r="1199">
          <cell r="D1199" t="str">
            <v>Барыш</v>
          </cell>
          <cell r="E1199">
            <v>7300300100000</v>
          </cell>
        </row>
        <row r="1200">
          <cell r="D1200" t="str">
            <v>Димитровград</v>
          </cell>
          <cell r="E1200">
            <v>7300000200000</v>
          </cell>
        </row>
        <row r="1201">
          <cell r="D1201" t="str">
            <v>Инза</v>
          </cell>
          <cell r="E1201">
            <v>7300500100000</v>
          </cell>
        </row>
        <row r="1202">
          <cell r="D1202" t="str">
            <v>Новоульяновск</v>
          </cell>
          <cell r="E1202">
            <v>7300000400000</v>
          </cell>
        </row>
        <row r="1203">
          <cell r="D1203" t="str">
            <v>Сенгилей</v>
          </cell>
        </row>
        <row r="1204">
          <cell r="D1204" t="str">
            <v>Ульяновск</v>
          </cell>
          <cell r="E1204">
            <v>7300000100000</v>
          </cell>
        </row>
        <row r="1205">
          <cell r="D1205" t="str">
            <v>Амурск</v>
          </cell>
          <cell r="E1205">
            <v>2700000300000</v>
          </cell>
        </row>
        <row r="1206">
          <cell r="D1206" t="str">
            <v>Бикин</v>
          </cell>
          <cell r="E1206">
            <v>2700000400000</v>
          </cell>
        </row>
        <row r="1207">
          <cell r="D1207" t="str">
            <v>Вяземский</v>
          </cell>
          <cell r="E1207">
            <v>2700700100000</v>
          </cell>
        </row>
        <row r="1208">
          <cell r="D1208" t="str">
            <v>Комсомольск-на-Амуре</v>
          </cell>
          <cell r="E1208">
            <v>2700000500000</v>
          </cell>
        </row>
        <row r="1209">
          <cell r="D1209" t="str">
            <v>Николаевск-на-Амуре</v>
          </cell>
          <cell r="E1209">
            <v>2700000600000</v>
          </cell>
        </row>
        <row r="1210">
          <cell r="D1210" t="str">
            <v>Советская Гавань</v>
          </cell>
          <cell r="E1210">
            <v>2700000700000</v>
          </cell>
        </row>
        <row r="1211">
          <cell r="D1211" t="str">
            <v>Хабаровск</v>
          </cell>
          <cell r="E1211">
            <v>2700000100000</v>
          </cell>
        </row>
        <row r="1212">
          <cell r="D1212" t="str">
            <v>Абаза</v>
          </cell>
          <cell r="E1212">
            <v>1900000400000</v>
          </cell>
        </row>
        <row r="1213">
          <cell r="D1213" t="str">
            <v>Абакан</v>
          </cell>
          <cell r="E1213">
            <v>1900000100000</v>
          </cell>
        </row>
        <row r="1214">
          <cell r="D1214" t="str">
            <v>Саяногорск</v>
          </cell>
          <cell r="E1214">
            <v>1900000200000</v>
          </cell>
        </row>
        <row r="1215">
          <cell r="D1215" t="str">
            <v>Сорск</v>
          </cell>
          <cell r="E1215">
            <v>1900000500000</v>
          </cell>
        </row>
        <row r="1216">
          <cell r="D1216" t="str">
            <v>Черногорск</v>
          </cell>
          <cell r="E1216">
            <v>1900000300000</v>
          </cell>
        </row>
        <row r="1217">
          <cell r="D1217" t="str">
            <v>Белоярский</v>
          </cell>
          <cell r="E1217">
            <v>8600001300000</v>
          </cell>
        </row>
        <row r="1218">
          <cell r="D1218" t="str">
            <v>Когалым</v>
          </cell>
          <cell r="E1218">
            <v>8600000200000</v>
          </cell>
        </row>
        <row r="1219">
          <cell r="D1219" t="str">
            <v>Лангепас</v>
          </cell>
          <cell r="E1219">
            <v>8600000300000</v>
          </cell>
        </row>
        <row r="1220">
          <cell r="D1220" t="str">
            <v>Лянтор</v>
          </cell>
        </row>
        <row r="1221">
          <cell r="D1221" t="str">
            <v>Мегион</v>
          </cell>
          <cell r="E1221">
            <v>8600000400000</v>
          </cell>
        </row>
        <row r="1222">
          <cell r="D1222" t="str">
            <v>Нефтеюганск</v>
          </cell>
          <cell r="E1222">
            <v>8600001400000</v>
          </cell>
        </row>
        <row r="1223">
          <cell r="D1223" t="str">
            <v>Нижневартовск</v>
          </cell>
          <cell r="E1223">
            <v>8600001100000</v>
          </cell>
        </row>
        <row r="1224">
          <cell r="D1224" t="str">
            <v>Нягань</v>
          </cell>
          <cell r="E1224">
            <v>8600000500000</v>
          </cell>
        </row>
        <row r="1225">
          <cell r="D1225" t="str">
            <v>Покачи</v>
          </cell>
          <cell r="E1225">
            <v>8600000600000</v>
          </cell>
        </row>
        <row r="1226">
          <cell r="D1226" t="str">
            <v>Пыть-Ях</v>
          </cell>
          <cell r="E1226">
            <v>8600000700000</v>
          </cell>
        </row>
        <row r="1227">
          <cell r="D1227" t="str">
            <v>Радужный</v>
          </cell>
          <cell r="E1227">
            <v>8600001500000</v>
          </cell>
        </row>
        <row r="1228">
          <cell r="D1228" t="str">
            <v>Советский</v>
          </cell>
          <cell r="E1228">
            <v>8600800100000</v>
          </cell>
        </row>
        <row r="1229">
          <cell r="D1229" t="str">
            <v>Сургут</v>
          </cell>
          <cell r="E1229">
            <v>8600001000000</v>
          </cell>
        </row>
        <row r="1230">
          <cell r="D1230" t="str">
            <v>Урай</v>
          </cell>
          <cell r="E1230">
            <v>8600000900000</v>
          </cell>
        </row>
        <row r="1231">
          <cell r="D1231" t="str">
            <v>Ханты-Мансийск</v>
          </cell>
          <cell r="E1231">
            <v>8600000100000</v>
          </cell>
        </row>
        <row r="1232">
          <cell r="D1232" t="str">
            <v>Югорск</v>
          </cell>
          <cell r="E1232">
            <v>8600001600000</v>
          </cell>
        </row>
        <row r="1233">
          <cell r="D1233" t="str">
            <v>Аша</v>
          </cell>
          <cell r="E1233">
            <v>7400200300000</v>
          </cell>
        </row>
        <row r="1234">
          <cell r="D1234" t="str">
            <v>Бакал</v>
          </cell>
        </row>
        <row r="1235">
          <cell r="D1235" t="str">
            <v>Верхнеуральск</v>
          </cell>
        </row>
        <row r="1236">
          <cell r="D1236" t="str">
            <v>Верхний Уфалей</v>
          </cell>
          <cell r="E1236">
            <v>7400000200000</v>
          </cell>
        </row>
        <row r="1237">
          <cell r="D1237" t="str">
            <v>Еманжелинск</v>
          </cell>
        </row>
        <row r="1238">
          <cell r="D1238" t="str">
            <v>Златоуст</v>
          </cell>
          <cell r="E1238">
            <v>7400000400000</v>
          </cell>
        </row>
        <row r="1239">
          <cell r="D1239" t="str">
            <v>Карабаш</v>
          </cell>
          <cell r="E1239">
            <v>7400000500000</v>
          </cell>
        </row>
        <row r="1240">
          <cell r="D1240" t="str">
            <v>Карталы</v>
          </cell>
          <cell r="E1240">
            <v>7400700100000</v>
          </cell>
        </row>
        <row r="1241">
          <cell r="D1241" t="str">
            <v>Касли</v>
          </cell>
        </row>
        <row r="1242">
          <cell r="D1242" t="str">
            <v>Катав-Ивановск</v>
          </cell>
        </row>
        <row r="1243">
          <cell r="D1243" t="str">
            <v>Копейск</v>
          </cell>
          <cell r="E1243">
            <v>7400000600000</v>
          </cell>
        </row>
        <row r="1244">
          <cell r="D1244" t="str">
            <v>Коркино</v>
          </cell>
        </row>
        <row r="1245">
          <cell r="D1245" t="str">
            <v>Куса</v>
          </cell>
          <cell r="E1245">
            <v>7403400100000</v>
          </cell>
        </row>
        <row r="1246">
          <cell r="D1246" t="str">
            <v>Кыштым</v>
          </cell>
          <cell r="E1246">
            <v>7400000800000</v>
          </cell>
        </row>
        <row r="1247">
          <cell r="D1247" t="str">
            <v>Магнитогорск</v>
          </cell>
          <cell r="E1247">
            <v>7400000900000</v>
          </cell>
        </row>
        <row r="1248">
          <cell r="D1248" t="str">
            <v>Миасс</v>
          </cell>
          <cell r="E1248">
            <v>7400001000000</v>
          </cell>
        </row>
        <row r="1249">
          <cell r="D1249" t="str">
            <v>Миньяр</v>
          </cell>
          <cell r="E1249">
            <v>7400200110000</v>
          </cell>
        </row>
        <row r="1250">
          <cell r="D1250" t="str">
            <v>Нязепетровск</v>
          </cell>
          <cell r="E1250">
            <v>7403600100000</v>
          </cell>
        </row>
        <row r="1251">
          <cell r="D1251" t="str">
            <v>Озерск</v>
          </cell>
          <cell r="E1251">
            <v>7400001100000</v>
          </cell>
        </row>
        <row r="1252">
          <cell r="D1252" t="str">
            <v>Пласт</v>
          </cell>
        </row>
        <row r="1253">
          <cell r="D1253" t="str">
            <v>Сатка</v>
          </cell>
          <cell r="E1253">
            <v>7401700200000</v>
          </cell>
        </row>
        <row r="1254">
          <cell r="D1254" t="str">
            <v>Сим</v>
          </cell>
          <cell r="E1254">
            <v>7400200200000</v>
          </cell>
        </row>
        <row r="1255">
          <cell r="D1255" t="str">
            <v>Снежинск</v>
          </cell>
          <cell r="E1255">
            <v>7400001300000</v>
          </cell>
        </row>
        <row r="1256">
          <cell r="D1256" t="str">
            <v>Трехгорный</v>
          </cell>
          <cell r="E1256">
            <v>7400001400000</v>
          </cell>
        </row>
        <row r="1257">
          <cell r="D1257" t="str">
            <v>Трехгорный-1</v>
          </cell>
          <cell r="E1257">
            <v>7400003400000</v>
          </cell>
        </row>
        <row r="1258">
          <cell r="D1258" t="str">
            <v>Троицк</v>
          </cell>
          <cell r="E1258">
            <v>7400003600000</v>
          </cell>
        </row>
        <row r="1259">
          <cell r="D1259" t="str">
            <v>Усть-Катав</v>
          </cell>
          <cell r="E1259">
            <v>7400001500000</v>
          </cell>
        </row>
        <row r="1260">
          <cell r="D1260" t="str">
            <v>Чебаркуль</v>
          </cell>
          <cell r="E1260">
            <v>7400003500000</v>
          </cell>
        </row>
        <row r="1261">
          <cell r="D1261" t="str">
            <v>Челябинск</v>
          </cell>
          <cell r="E1261">
            <v>7400000100000</v>
          </cell>
        </row>
        <row r="1262">
          <cell r="D1262" t="str">
            <v>Южноуральск</v>
          </cell>
          <cell r="E1262">
            <v>7400001600000</v>
          </cell>
        </row>
        <row r="1263">
          <cell r="D1263" t="str">
            <v>Юрюзань</v>
          </cell>
          <cell r="E1263">
            <v>7401000100000</v>
          </cell>
        </row>
        <row r="1264">
          <cell r="D1264" t="str">
            <v>Аргун</v>
          </cell>
          <cell r="E1264">
            <v>2000000200000</v>
          </cell>
        </row>
        <row r="1265">
          <cell r="D1265" t="str">
            <v>Грозный</v>
          </cell>
          <cell r="E1265">
            <v>2000000100000</v>
          </cell>
        </row>
        <row r="1266">
          <cell r="D1266" t="str">
            <v>Гудермес</v>
          </cell>
          <cell r="E1266">
            <v>2000500100000</v>
          </cell>
        </row>
        <row r="1267">
          <cell r="D1267" t="str">
            <v>Урус-Мартан</v>
          </cell>
        </row>
        <row r="1268">
          <cell r="D1268" t="str">
            <v>Шали</v>
          </cell>
        </row>
        <row r="1269">
          <cell r="D1269" t="str">
            <v>Алатырь</v>
          </cell>
          <cell r="E1269">
            <v>2100002200000</v>
          </cell>
        </row>
        <row r="1270">
          <cell r="D1270" t="str">
            <v>Канаш</v>
          </cell>
          <cell r="E1270">
            <v>2100002300000</v>
          </cell>
        </row>
        <row r="1271">
          <cell r="D1271" t="str">
            <v>Козловка</v>
          </cell>
          <cell r="E1271">
            <v>2100800100000</v>
          </cell>
        </row>
        <row r="1272">
          <cell r="D1272" t="str">
            <v>Мариинский Посад</v>
          </cell>
        </row>
        <row r="1273">
          <cell r="D1273" t="str">
            <v>Новочебоксарск</v>
          </cell>
          <cell r="E1273">
            <v>2100002400000</v>
          </cell>
        </row>
        <row r="1274">
          <cell r="D1274" t="str">
            <v>Цивильск</v>
          </cell>
        </row>
        <row r="1275">
          <cell r="D1275" t="str">
            <v>Чебоксары</v>
          </cell>
          <cell r="E1275">
            <v>2100000100000</v>
          </cell>
        </row>
        <row r="1276">
          <cell r="D1276" t="str">
            <v>Шумерля</v>
          </cell>
          <cell r="E1276">
            <v>2100002500000</v>
          </cell>
        </row>
        <row r="1277">
          <cell r="D1277" t="str">
            <v>Ядрин</v>
          </cell>
        </row>
        <row r="1278">
          <cell r="D1278" t="str">
            <v>Анадырь</v>
          </cell>
          <cell r="E1278">
            <v>8700000100000</v>
          </cell>
        </row>
        <row r="1279">
          <cell r="D1279" t="str">
            <v>Билибино</v>
          </cell>
        </row>
        <row r="1280">
          <cell r="D1280" t="str">
            <v>Певек</v>
          </cell>
        </row>
        <row r="1281">
          <cell r="D1281" t="str">
            <v>Губкинский</v>
          </cell>
          <cell r="E1281">
            <v>8900000200000</v>
          </cell>
        </row>
        <row r="1282">
          <cell r="D1282" t="str">
            <v>Лабытнанги</v>
          </cell>
          <cell r="E1282">
            <v>8900000300000</v>
          </cell>
        </row>
        <row r="1283">
          <cell r="D1283" t="str">
            <v>Муравленко</v>
          </cell>
          <cell r="E1283">
            <v>8900000400000</v>
          </cell>
        </row>
        <row r="1284">
          <cell r="D1284" t="str">
            <v>Надым</v>
          </cell>
          <cell r="E1284">
            <v>8900000500000</v>
          </cell>
        </row>
        <row r="1285">
          <cell r="D1285" t="str">
            <v>Новый Уренгой</v>
          </cell>
          <cell r="E1285">
            <v>8900000600000</v>
          </cell>
        </row>
        <row r="1286">
          <cell r="D1286" t="str">
            <v>Ноябрьск</v>
          </cell>
          <cell r="E1286">
            <v>8900000700000</v>
          </cell>
        </row>
        <row r="1287">
          <cell r="D1287" t="str">
            <v>Пурпе</v>
          </cell>
          <cell r="E1287">
            <v>8900400000500</v>
          </cell>
        </row>
        <row r="1288">
          <cell r="D1288" t="str">
            <v>Салехард</v>
          </cell>
          <cell r="E1288">
            <v>8900000100000</v>
          </cell>
        </row>
        <row r="1289">
          <cell r="D1289" t="str">
            <v>Тарко-Сале</v>
          </cell>
          <cell r="E1289">
            <v>8900400100000</v>
          </cell>
        </row>
        <row r="1290">
          <cell r="D1290" t="str">
            <v>Беклемишево</v>
          </cell>
          <cell r="E1290">
            <v>7601400001200</v>
          </cell>
        </row>
        <row r="1291">
          <cell r="D1291" t="str">
            <v xml:space="preserve">Берендеево </v>
          </cell>
          <cell r="E1291">
            <v>7601200001900</v>
          </cell>
        </row>
        <row r="1292">
          <cell r="D1292" t="str">
            <v>Бурмакино</v>
          </cell>
          <cell r="E1292">
            <v>7601000003000</v>
          </cell>
        </row>
        <row r="1293">
          <cell r="D1293" t="str">
            <v>Ваулово</v>
          </cell>
          <cell r="E1293">
            <v>7601600003700</v>
          </cell>
        </row>
        <row r="1294">
          <cell r="D1294" t="str">
            <v>Волга</v>
          </cell>
          <cell r="E1294">
            <v>7600900006300</v>
          </cell>
        </row>
        <row r="1295">
          <cell r="D1295" t="str">
            <v>Гаврилов-Ям</v>
          </cell>
        </row>
        <row r="1296">
          <cell r="D1296" t="str">
            <v>Данилов</v>
          </cell>
          <cell r="E1296">
            <v>7600600100000</v>
          </cell>
        </row>
        <row r="1297">
          <cell r="D1297" t="str">
            <v xml:space="preserve">Козьмодемьянск </v>
          </cell>
          <cell r="E1297">
            <v>7600100021100</v>
          </cell>
        </row>
        <row r="1298">
          <cell r="D1298" t="str">
            <v>Коромыслово</v>
          </cell>
          <cell r="E1298">
            <v>7601600012800</v>
          </cell>
        </row>
        <row r="1299">
          <cell r="D1299" t="str">
            <v>Кормилицино</v>
          </cell>
          <cell r="E1299">
            <v>7600100022800</v>
          </cell>
        </row>
        <row r="1300">
          <cell r="D1300" t="str">
            <v>Любим</v>
          </cell>
          <cell r="E1300">
            <v>7600700100000</v>
          </cell>
        </row>
        <row r="1301">
          <cell r="D1301" t="str">
            <v>Лютово</v>
          </cell>
          <cell r="E1301">
            <v>7600100028500</v>
          </cell>
        </row>
        <row r="1302">
          <cell r="D1302" t="str">
            <v>Маслово</v>
          </cell>
          <cell r="E1302">
            <v>7600900021300</v>
          </cell>
        </row>
        <row r="1303">
          <cell r="D1303" t="str">
            <v>ст. Молот</v>
          </cell>
          <cell r="E1303">
            <v>7600100072700</v>
          </cell>
        </row>
        <row r="1304">
          <cell r="D1304" t="str">
            <v>Мышкин</v>
          </cell>
        </row>
        <row r="1305">
          <cell r="D1305" t="str">
            <v>Новый Некоуз</v>
          </cell>
          <cell r="E1305">
            <v>7600900000100</v>
          </cell>
        </row>
        <row r="1306">
          <cell r="D1306" t="str">
            <v>Нерехта</v>
          </cell>
          <cell r="E1306">
            <v>4401300100000</v>
          </cell>
        </row>
        <row r="1307">
          <cell r="D1307" t="str">
            <v>Переславль-Залесский</v>
          </cell>
          <cell r="E1307">
            <v>7600000200000</v>
          </cell>
        </row>
        <row r="1308">
          <cell r="D1308" t="str">
            <v>Пошехонье</v>
          </cell>
        </row>
        <row r="1309">
          <cell r="D1309" t="str">
            <v>Приволжье</v>
          </cell>
          <cell r="E1309">
            <v>7601500041500</v>
          </cell>
        </row>
        <row r="1310">
          <cell r="D1310" t="str">
            <v>Ростов</v>
          </cell>
          <cell r="E1310">
            <v>7601400100000</v>
          </cell>
        </row>
        <row r="1311">
          <cell r="D1311" t="str">
            <v>Рыбинск</v>
          </cell>
          <cell r="E1311">
            <v>7601500100000</v>
          </cell>
        </row>
        <row r="1312">
          <cell r="D1312" t="str">
            <v>Сахареж</v>
          </cell>
          <cell r="E1312">
            <v>7601000023100</v>
          </cell>
        </row>
        <row r="1313">
          <cell r="D1313" t="str">
            <v>Семибратово</v>
          </cell>
          <cell r="E1313">
            <v>7601400018000</v>
          </cell>
        </row>
        <row r="1314">
          <cell r="D1314" t="str">
            <v>Сильницы</v>
          </cell>
          <cell r="E1314">
            <v>7601400018100</v>
          </cell>
        </row>
        <row r="1315">
          <cell r="D1315" t="str">
            <v>Телищево</v>
          </cell>
          <cell r="E1315">
            <v>7600100050500</v>
          </cell>
        </row>
        <row r="1316">
          <cell r="D1316" t="str">
            <v>Тихменево</v>
          </cell>
          <cell r="E1316">
            <v>7601500050400</v>
          </cell>
        </row>
        <row r="1317">
          <cell r="D1317" t="str">
            <v>Тутаев</v>
          </cell>
          <cell r="E1317">
            <v>7601600100000</v>
          </cell>
        </row>
        <row r="1318">
          <cell r="D1318" t="str">
            <v>Углич</v>
          </cell>
        </row>
        <row r="1319">
          <cell r="D1319" t="str">
            <v>Уткино</v>
          </cell>
          <cell r="E1319">
            <v>7600100052600</v>
          </cell>
        </row>
        <row r="1320">
          <cell r="D1320" t="str">
            <v>Шушково</v>
          </cell>
          <cell r="E1320">
            <v>7601200030700</v>
          </cell>
        </row>
        <row r="1321">
          <cell r="D1321" t="str">
            <v>Ярославль</v>
          </cell>
          <cell r="E1321">
            <v>7600000100000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Данные"/>
      <sheetName val="НСИ"/>
      <sheetName val="Лист1"/>
    </sheetNames>
    <sheetDataSet>
      <sheetData sheetId="0"/>
      <sheetData sheetId="1"/>
      <sheetData sheetId="2">
        <row r="2">
          <cell r="D2" t="str">
            <v>Адыгейск</v>
          </cell>
          <cell r="E2" t="str">
            <v>0100000200000</v>
          </cell>
        </row>
        <row r="3">
          <cell r="D3" t="str">
            <v>Майкоп</v>
          </cell>
          <cell r="E3" t="str">
            <v>0100000100000</v>
          </cell>
        </row>
        <row r="4">
          <cell r="D4" t="str">
            <v>Горно-Алтайск</v>
          </cell>
          <cell r="E4" t="str">
            <v>0400000100000</v>
          </cell>
        </row>
        <row r="5">
          <cell r="D5" t="str">
            <v>Алейск</v>
          </cell>
          <cell r="E5">
            <v>2200000200000</v>
          </cell>
        </row>
        <row r="6">
          <cell r="D6" t="str">
            <v>Барнаул</v>
          </cell>
          <cell r="E6">
            <v>2200000100000</v>
          </cell>
        </row>
        <row r="7">
          <cell r="D7" t="str">
            <v>Белокуриха</v>
          </cell>
          <cell r="E7">
            <v>2200000300000</v>
          </cell>
        </row>
        <row r="8">
          <cell r="D8" t="str">
            <v>Бийск</v>
          </cell>
          <cell r="E8">
            <v>2200000400000</v>
          </cell>
        </row>
        <row r="9">
          <cell r="D9" t="str">
            <v>Заринск</v>
          </cell>
          <cell r="E9">
            <v>2200001100000</v>
          </cell>
        </row>
        <row r="10">
          <cell r="D10" t="str">
            <v>Змеиногорск</v>
          </cell>
          <cell r="E10">
            <v>2200001300051</v>
          </cell>
        </row>
        <row r="11">
          <cell r="D11" t="str">
            <v>Камень-на-Оби</v>
          </cell>
          <cell r="E11">
            <v>2200000700051</v>
          </cell>
        </row>
        <row r="12">
          <cell r="D12" t="str">
            <v>Новоалтайск</v>
          </cell>
          <cell r="E12">
            <v>2200000800000</v>
          </cell>
        </row>
        <row r="13">
          <cell r="D13" t="str">
            <v>Рубцовск</v>
          </cell>
          <cell r="E13">
            <v>2200000900000</v>
          </cell>
        </row>
        <row r="14">
          <cell r="D14" t="str">
            <v>Славгород</v>
          </cell>
          <cell r="E14">
            <v>2200001000000</v>
          </cell>
        </row>
        <row r="15">
          <cell r="D15" t="str">
            <v>Яровое</v>
          </cell>
          <cell r="E15">
            <v>2200001200000</v>
          </cell>
        </row>
        <row r="16">
          <cell r="D16" t="str">
            <v>Белогорск</v>
          </cell>
          <cell r="E16">
            <v>2800000300000</v>
          </cell>
        </row>
        <row r="17">
          <cell r="D17" t="str">
            <v>Благовещенск</v>
          </cell>
          <cell r="E17">
            <v>2800000100000</v>
          </cell>
        </row>
        <row r="18">
          <cell r="D18" t="str">
            <v>Зея</v>
          </cell>
          <cell r="E18">
            <v>2800000400000</v>
          </cell>
        </row>
        <row r="19">
          <cell r="D19" t="str">
            <v>Прогресс</v>
          </cell>
          <cell r="E19">
            <v>2800000800000</v>
          </cell>
        </row>
        <row r="20">
          <cell r="D20" t="str">
            <v>Райчихинск</v>
          </cell>
          <cell r="E20">
            <v>2800000200000</v>
          </cell>
        </row>
        <row r="21">
          <cell r="D21" t="str">
            <v>Свободный</v>
          </cell>
          <cell r="E21">
            <v>2800000500000</v>
          </cell>
        </row>
        <row r="22">
          <cell r="D22" t="str">
            <v>Тыгда</v>
          </cell>
          <cell r="E22">
            <v>2800900001000</v>
          </cell>
        </row>
        <row r="23">
          <cell r="D23" t="str">
            <v>Тында</v>
          </cell>
          <cell r="E23">
            <v>2800000600000</v>
          </cell>
        </row>
        <row r="24">
          <cell r="D24" t="str">
            <v>Углегорск</v>
          </cell>
          <cell r="E24">
            <v>2800000900005</v>
          </cell>
        </row>
        <row r="25">
          <cell r="D25" t="str">
            <v>Циолковский</v>
          </cell>
          <cell r="E25">
            <v>2800001000000</v>
          </cell>
        </row>
        <row r="26">
          <cell r="D26" t="str">
            <v>Шимановск</v>
          </cell>
          <cell r="E26">
            <v>2800000700000</v>
          </cell>
        </row>
        <row r="27">
          <cell r="D27" t="str">
            <v>Архангельск</v>
          </cell>
          <cell r="E27">
            <v>2900000100000</v>
          </cell>
        </row>
        <row r="28">
          <cell r="D28" t="str">
            <v>Вельск</v>
          </cell>
          <cell r="E28">
            <v>2900200100000</v>
          </cell>
        </row>
        <row r="29">
          <cell r="D29" t="str">
            <v>Каргополь</v>
          </cell>
          <cell r="E29">
            <v>2800000700000</v>
          </cell>
        </row>
        <row r="30">
          <cell r="D30" t="str">
            <v>Кодино</v>
          </cell>
          <cell r="E30">
            <v>2901400001800</v>
          </cell>
        </row>
        <row r="31">
          <cell r="D31" t="str">
            <v>Коноша</v>
          </cell>
          <cell r="E31">
            <v>2900700000100</v>
          </cell>
        </row>
        <row r="32">
          <cell r="D32" t="str">
            <v>Коряжма</v>
          </cell>
          <cell r="E32">
            <v>2900000500000</v>
          </cell>
        </row>
        <row r="33">
          <cell r="D33" t="str">
            <v>Котлас</v>
          </cell>
          <cell r="E33">
            <v>2900800100000</v>
          </cell>
        </row>
        <row r="34">
          <cell r="D34" t="str">
            <v>Лойга</v>
          </cell>
          <cell r="E34">
            <v>2901700005400</v>
          </cell>
        </row>
        <row r="35">
          <cell r="D35" t="str">
            <v>Малошуйка</v>
          </cell>
          <cell r="E35">
            <v>2901400002800</v>
          </cell>
        </row>
        <row r="36">
          <cell r="D36" t="str">
            <v>Мезень</v>
          </cell>
          <cell r="E36">
            <v>2901200100000</v>
          </cell>
        </row>
        <row r="37">
          <cell r="D37" t="str">
            <v>Мирный</v>
          </cell>
          <cell r="E37">
            <v>2900000200000</v>
          </cell>
        </row>
        <row r="38">
          <cell r="D38" t="str">
            <v>Новодвинск</v>
          </cell>
          <cell r="E38">
            <v>2900000300000</v>
          </cell>
        </row>
        <row r="39">
          <cell r="D39" t="str">
            <v>Няндома</v>
          </cell>
          <cell r="E39">
            <v>2901300100000</v>
          </cell>
        </row>
        <row r="40">
          <cell r="D40" t="str">
            <v>Обозерский</v>
          </cell>
          <cell r="E40">
            <v>2901600015100</v>
          </cell>
        </row>
        <row r="41">
          <cell r="D41" t="str">
            <v>Онега</v>
          </cell>
          <cell r="E41">
            <v>2901400100000</v>
          </cell>
        </row>
        <row r="42">
          <cell r="D42" t="str">
            <v xml:space="preserve">Светлый  </v>
          </cell>
          <cell r="E42">
            <v>2901800006600</v>
          </cell>
        </row>
        <row r="43">
          <cell r="D43" t="str">
            <v>Северодвинск</v>
          </cell>
          <cell r="E43">
            <v>2900000400000</v>
          </cell>
        </row>
        <row r="44">
          <cell r="D44" t="str">
            <v>Сольвычегодск</v>
          </cell>
          <cell r="E44">
            <v>2900800300000</v>
          </cell>
        </row>
        <row r="45">
          <cell r="D45" t="str">
            <v>Тыва</v>
          </cell>
          <cell r="E45">
            <v>2901000015000</v>
          </cell>
        </row>
        <row r="46">
          <cell r="D46" t="str">
            <v>Шенкурск</v>
          </cell>
          <cell r="E46">
            <v>2901900100000</v>
          </cell>
        </row>
        <row r="47">
          <cell r="D47" t="str">
            <v>Астрахань</v>
          </cell>
          <cell r="E47">
            <v>3000000100000</v>
          </cell>
        </row>
        <row r="48">
          <cell r="D48" t="str">
            <v>Ахтубинск</v>
          </cell>
          <cell r="E48">
            <v>3000200100000</v>
          </cell>
        </row>
        <row r="49">
          <cell r="D49" t="str">
            <v>Знаменск</v>
          </cell>
          <cell r="E49">
            <v>3000000200000</v>
          </cell>
        </row>
        <row r="50">
          <cell r="D50" t="str">
            <v>Камызяк</v>
          </cell>
          <cell r="E50">
            <v>3000600100000</v>
          </cell>
        </row>
        <row r="51">
          <cell r="D51" t="str">
            <v>Нариманов</v>
          </cell>
          <cell r="E51">
            <v>3000900100000</v>
          </cell>
        </row>
        <row r="52">
          <cell r="D52" t="str">
            <v>Тальниковый</v>
          </cell>
          <cell r="E52">
            <v>3000700005800</v>
          </cell>
        </row>
        <row r="53">
          <cell r="D53" t="str">
            <v>Харабали</v>
          </cell>
          <cell r="E53">
            <v>3001100100000</v>
          </cell>
        </row>
        <row r="54">
          <cell r="D54" t="str">
            <v>Агидель</v>
          </cell>
          <cell r="E54" t="str">
            <v>0200000200000</v>
          </cell>
        </row>
        <row r="55">
          <cell r="D55" t="str">
            <v>Баймак</v>
          </cell>
          <cell r="E55">
            <v>200600100000</v>
          </cell>
        </row>
        <row r="56">
          <cell r="D56" t="str">
            <v>Белебей</v>
          </cell>
          <cell r="E56" t="str">
            <v>0200900100000</v>
          </cell>
        </row>
        <row r="57">
          <cell r="D57" t="str">
            <v>Белорецк</v>
          </cell>
          <cell r="E57">
            <v>201100100000</v>
          </cell>
        </row>
        <row r="58">
          <cell r="D58" t="str">
            <v>Бирск</v>
          </cell>
          <cell r="E58">
            <v>201300100000</v>
          </cell>
        </row>
        <row r="59">
          <cell r="D59" t="str">
            <v>Благовещенск</v>
          </cell>
          <cell r="E59">
            <v>201500100000</v>
          </cell>
        </row>
        <row r="60">
          <cell r="D60" t="str">
            <v>Давлеканово</v>
          </cell>
          <cell r="E60" t="str">
            <v>0205900100000</v>
          </cell>
        </row>
        <row r="61">
          <cell r="D61" t="str">
            <v>Дюртюли</v>
          </cell>
          <cell r="E61">
            <v>206000100000</v>
          </cell>
        </row>
        <row r="62">
          <cell r="D62" t="str">
            <v>Ишимбай</v>
          </cell>
          <cell r="E62">
            <v>202600100000</v>
          </cell>
        </row>
        <row r="63">
          <cell r="D63" t="str">
            <v>Кумертау</v>
          </cell>
          <cell r="E63" t="str">
            <v>0200000700000</v>
          </cell>
        </row>
        <row r="64">
          <cell r="D64" t="str">
            <v>Межгорье</v>
          </cell>
          <cell r="E64" t="str">
            <v>0200000800000</v>
          </cell>
        </row>
        <row r="65">
          <cell r="D65" t="str">
            <v>Мелеуз</v>
          </cell>
          <cell r="E65" t="str">
            <v>0203500100000</v>
          </cell>
        </row>
        <row r="66">
          <cell r="D66" t="str">
            <v>Нефтекамск</v>
          </cell>
          <cell r="E66" t="str">
            <v>0200000300000</v>
          </cell>
        </row>
        <row r="67">
          <cell r="D67" t="str">
            <v>Октябрьский</v>
          </cell>
          <cell r="E67" t="str">
            <v>0200000400000</v>
          </cell>
        </row>
        <row r="68">
          <cell r="D68" t="str">
            <v>Салават</v>
          </cell>
          <cell r="E68" t="str">
            <v>0200000500000</v>
          </cell>
        </row>
        <row r="69">
          <cell r="D69" t="str">
            <v>Сибай</v>
          </cell>
          <cell r="E69" t="str">
            <v>0200000600000</v>
          </cell>
        </row>
        <row r="70">
          <cell r="D70" t="str">
            <v>Стерлитамак</v>
          </cell>
          <cell r="E70" t="str">
            <v>0200001400000</v>
          </cell>
        </row>
        <row r="71">
          <cell r="D71" t="str">
            <v>Туймазы</v>
          </cell>
          <cell r="E71" t="str">
            <v>0204400100000</v>
          </cell>
        </row>
        <row r="72">
          <cell r="D72" t="str">
            <v>Уфа</v>
          </cell>
          <cell r="E72" t="str">
            <v>0200000100000</v>
          </cell>
        </row>
        <row r="73">
          <cell r="D73" t="str">
            <v>Учалы</v>
          </cell>
          <cell r="E73">
            <v>204600100000</v>
          </cell>
        </row>
        <row r="74">
          <cell r="D74" t="str">
            <v>Янаул</v>
          </cell>
          <cell r="E74">
            <v>205200100000</v>
          </cell>
        </row>
        <row r="75">
          <cell r="D75" t="str">
            <v>Алексеевка</v>
          </cell>
          <cell r="E75">
            <v>3100200100000</v>
          </cell>
        </row>
        <row r="76">
          <cell r="D76" t="str">
            <v>Белгород</v>
          </cell>
          <cell r="E76">
            <v>3100000100000</v>
          </cell>
        </row>
        <row r="77">
          <cell r="D77" t="str">
            <v>Бирюч</v>
          </cell>
          <cell r="E77">
            <v>3101200100000</v>
          </cell>
        </row>
        <row r="78">
          <cell r="D78" t="str">
            <v>Валуйки</v>
          </cell>
          <cell r="E78">
            <v>3100400100000</v>
          </cell>
        </row>
        <row r="79">
          <cell r="D79" t="str">
            <v>Грайворон</v>
          </cell>
          <cell r="E79">
            <v>3100700100000</v>
          </cell>
        </row>
        <row r="80">
          <cell r="D80" t="str">
            <v>Губкин</v>
          </cell>
          <cell r="E80">
            <v>3100000400000</v>
          </cell>
        </row>
        <row r="81">
          <cell r="D81" t="str">
            <v>Короча</v>
          </cell>
          <cell r="E81">
            <v>3101000100000</v>
          </cell>
        </row>
        <row r="82">
          <cell r="D82" t="str">
            <v>Новый Оскол</v>
          </cell>
          <cell r="E82">
            <v>3101400100000</v>
          </cell>
        </row>
        <row r="83">
          <cell r="D83" t="str">
            <v>Старый Оскол</v>
          </cell>
          <cell r="E83">
            <v>3100000200000</v>
          </cell>
        </row>
        <row r="84">
          <cell r="D84" t="str">
            <v>Строитель</v>
          </cell>
          <cell r="E84">
            <v>3102100100000</v>
          </cell>
        </row>
        <row r="85">
          <cell r="D85" t="str">
            <v>Шебекино</v>
          </cell>
          <cell r="E85">
            <v>3100000300000</v>
          </cell>
        </row>
        <row r="86">
          <cell r="D86" t="str">
            <v>Брянск</v>
          </cell>
          <cell r="E86">
            <v>3200000100000</v>
          </cell>
        </row>
        <row r="87">
          <cell r="D87" t="str">
            <v>Дятьково</v>
          </cell>
          <cell r="E87">
            <v>3200600100000</v>
          </cell>
        </row>
        <row r="88">
          <cell r="D88" t="str">
            <v>Жуковка</v>
          </cell>
          <cell r="E88">
            <v>3200800100000</v>
          </cell>
        </row>
        <row r="89">
          <cell r="D89" t="str">
            <v>Злынка</v>
          </cell>
          <cell r="E89">
            <v>3200900100000</v>
          </cell>
        </row>
        <row r="90">
          <cell r="D90" t="str">
            <v>Карачев</v>
          </cell>
          <cell r="E90">
            <v>3201000100000</v>
          </cell>
        </row>
        <row r="91">
          <cell r="D91" t="str">
            <v>Клинцы</v>
          </cell>
          <cell r="E91">
            <v>3200000300000</v>
          </cell>
        </row>
        <row r="92">
          <cell r="D92" t="str">
            <v>Мглин</v>
          </cell>
          <cell r="E92">
            <v>3201600100000</v>
          </cell>
        </row>
        <row r="93">
          <cell r="D93" t="str">
            <v>Новозыбков</v>
          </cell>
          <cell r="E93">
            <v>3200000400000</v>
          </cell>
        </row>
        <row r="94">
          <cell r="D94" t="str">
            <v>Почеп</v>
          </cell>
          <cell r="E94">
            <v>3202000100000</v>
          </cell>
        </row>
        <row r="95">
          <cell r="D95" t="str">
            <v>Севск</v>
          </cell>
          <cell r="E95">
            <v>3202200100000</v>
          </cell>
        </row>
        <row r="96">
          <cell r="D96" t="str">
            <v>Сельцо</v>
          </cell>
          <cell r="E96">
            <v>3200000200000</v>
          </cell>
        </row>
        <row r="97">
          <cell r="D97" t="str">
            <v>Стародуб</v>
          </cell>
          <cell r="E97">
            <v>3200000600000</v>
          </cell>
        </row>
        <row r="98">
          <cell r="D98" t="str">
            <v>Сураж</v>
          </cell>
          <cell r="E98">
            <v>3202500100000</v>
          </cell>
        </row>
        <row r="99">
          <cell r="D99" t="str">
            <v>Трубчевск</v>
          </cell>
          <cell r="E99">
            <v>0</v>
          </cell>
        </row>
        <row r="100">
          <cell r="D100" t="str">
            <v>Унеча</v>
          </cell>
          <cell r="E100">
            <v>0</v>
          </cell>
        </row>
        <row r="101">
          <cell r="D101" t="str">
            <v>Фокино</v>
          </cell>
          <cell r="E101">
            <v>3200000500000</v>
          </cell>
        </row>
        <row r="102">
          <cell r="D102" t="str">
            <v>Бабушкин</v>
          </cell>
          <cell r="E102">
            <v>0</v>
          </cell>
        </row>
        <row r="103">
          <cell r="D103" t="str">
            <v>Гусиноозерск</v>
          </cell>
          <cell r="E103">
            <v>0</v>
          </cell>
        </row>
        <row r="104">
          <cell r="D104" t="str">
            <v>Закаменск</v>
          </cell>
          <cell r="E104">
            <v>0</v>
          </cell>
        </row>
        <row r="105">
          <cell r="D105" t="str">
            <v>Кяхта</v>
          </cell>
          <cell r="E105">
            <v>0</v>
          </cell>
        </row>
        <row r="106">
          <cell r="D106" t="str">
            <v>Северобайкальск</v>
          </cell>
          <cell r="E106" t="str">
            <v>0300000200000</v>
          </cell>
        </row>
        <row r="107">
          <cell r="D107" t="str">
            <v>Улан-Удэ</v>
          </cell>
          <cell r="E107" t="str">
            <v>0300000100000</v>
          </cell>
        </row>
        <row r="108">
          <cell r="D108" t="str">
            <v>Александров</v>
          </cell>
          <cell r="E108">
            <v>3300200100000</v>
          </cell>
        </row>
        <row r="109">
          <cell r="D109" t="str">
            <v>Балакирево</v>
          </cell>
          <cell r="E109">
            <v>3300200400000</v>
          </cell>
        </row>
        <row r="110">
          <cell r="D110" t="str">
            <v>Большаково</v>
          </cell>
          <cell r="E110">
            <v>3300800002300</v>
          </cell>
        </row>
        <row r="111">
          <cell r="D111" t="str">
            <v>Владимир</v>
          </cell>
          <cell r="E111">
            <v>3300000100000</v>
          </cell>
        </row>
        <row r="112">
          <cell r="D112" t="str">
            <v>Вязники</v>
          </cell>
          <cell r="E112">
            <v>0</v>
          </cell>
        </row>
        <row r="113">
          <cell r="D113" t="str">
            <v>Гороховец</v>
          </cell>
          <cell r="E113">
            <v>0</v>
          </cell>
        </row>
        <row r="114">
          <cell r="D114" t="str">
            <v>Гусь-Хрустальный</v>
          </cell>
          <cell r="E114">
            <v>3300000300000</v>
          </cell>
        </row>
        <row r="115">
          <cell r="D115" t="str">
            <v>Камешково</v>
          </cell>
          <cell r="E115">
            <v>0</v>
          </cell>
        </row>
        <row r="116">
          <cell r="D116" t="str">
            <v>Карабаново</v>
          </cell>
          <cell r="E116">
            <v>0</v>
          </cell>
        </row>
        <row r="117">
          <cell r="D117" t="str">
            <v>Кипрево</v>
          </cell>
          <cell r="E117">
            <v>3300700005000</v>
          </cell>
        </row>
        <row r="118">
          <cell r="D118" t="str">
            <v>Киржач</v>
          </cell>
          <cell r="E118">
            <v>0</v>
          </cell>
        </row>
        <row r="119">
          <cell r="D119" t="str">
            <v>Ковров</v>
          </cell>
          <cell r="E119">
            <v>3300000400000</v>
          </cell>
        </row>
        <row r="120">
          <cell r="D120" t="str">
            <v>Кольчугино</v>
          </cell>
          <cell r="E120">
            <v>0</v>
          </cell>
        </row>
        <row r="121">
          <cell r="D121" t="str">
            <v>Костерево</v>
          </cell>
          <cell r="E121">
            <v>0</v>
          </cell>
        </row>
        <row r="122">
          <cell r="D122" t="str">
            <v>Курлово</v>
          </cell>
          <cell r="E122">
            <v>0</v>
          </cell>
        </row>
        <row r="123">
          <cell r="D123" t="str">
            <v>Лакинск</v>
          </cell>
          <cell r="E123">
            <v>3301400200000</v>
          </cell>
        </row>
        <row r="124">
          <cell r="D124" t="str">
            <v>Малыгино</v>
          </cell>
          <cell r="E124">
            <v>3300800008200</v>
          </cell>
        </row>
        <row r="125">
          <cell r="D125" t="str">
            <v>Меленки</v>
          </cell>
          <cell r="E125">
            <v>0</v>
          </cell>
        </row>
        <row r="126">
          <cell r="D126" t="str">
            <v>Муром</v>
          </cell>
          <cell r="E126">
            <v>3300000500000</v>
          </cell>
        </row>
        <row r="127">
          <cell r="D127" t="str">
            <v>Петушки</v>
          </cell>
          <cell r="E127">
            <v>3301200100000</v>
          </cell>
        </row>
        <row r="128">
          <cell r="D128" t="str">
            <v>Покров</v>
          </cell>
          <cell r="E128">
            <v>0</v>
          </cell>
        </row>
        <row r="129">
          <cell r="D129" t="str">
            <v>Радужный</v>
          </cell>
          <cell r="E129">
            <v>3300000200000</v>
          </cell>
        </row>
        <row r="130">
          <cell r="D130" t="str">
            <v>Собинка</v>
          </cell>
          <cell r="E130">
            <v>0</v>
          </cell>
        </row>
        <row r="131">
          <cell r="D131" t="str">
            <v>Струнино</v>
          </cell>
          <cell r="E131">
            <v>0</v>
          </cell>
        </row>
        <row r="132">
          <cell r="D132" t="str">
            <v>Судогда</v>
          </cell>
          <cell r="E132">
            <v>0</v>
          </cell>
        </row>
        <row r="133">
          <cell r="D133" t="str">
            <v>Суздаль</v>
          </cell>
          <cell r="E133">
            <v>0</v>
          </cell>
        </row>
        <row r="134">
          <cell r="D134" t="str">
            <v>Юрьев-Польский</v>
          </cell>
          <cell r="E134">
            <v>3301700100000</v>
          </cell>
        </row>
        <row r="135">
          <cell r="D135" t="str">
            <v>Абганерово</v>
          </cell>
          <cell r="E135">
            <v>34022200000200</v>
          </cell>
        </row>
        <row r="136">
          <cell r="D136" t="str">
            <v>Бердия</v>
          </cell>
          <cell r="E136">
            <v>3400900000700</v>
          </cell>
        </row>
        <row r="137">
          <cell r="D137" t="str">
            <v>Волгоград</v>
          </cell>
          <cell r="E137">
            <v>3400000100000</v>
          </cell>
        </row>
        <row r="138">
          <cell r="D138" t="str">
            <v>Волжский</v>
          </cell>
          <cell r="E138">
            <v>3400000200000</v>
          </cell>
        </row>
        <row r="139">
          <cell r="D139" t="str">
            <v>Гремячая</v>
          </cell>
          <cell r="E139">
            <v>3401400000600</v>
          </cell>
        </row>
        <row r="140">
          <cell r="D140" t="str">
            <v>Дубовка</v>
          </cell>
          <cell r="E140">
            <v>0</v>
          </cell>
        </row>
        <row r="141">
          <cell r="D141" t="str">
            <v>Жирновск</v>
          </cell>
          <cell r="E141">
            <v>3400800100000</v>
          </cell>
        </row>
        <row r="142">
          <cell r="D142" t="str">
            <v>Зензеватка</v>
          </cell>
          <cell r="E142">
            <v>3402300000700</v>
          </cell>
        </row>
        <row r="143">
          <cell r="D143" t="str">
            <v>Иловля</v>
          </cell>
          <cell r="E143">
            <v>3400900000100</v>
          </cell>
        </row>
        <row r="144">
          <cell r="D144" t="str">
            <v>Калач-на-Дону</v>
          </cell>
          <cell r="E144">
            <v>0</v>
          </cell>
        </row>
        <row r="145">
          <cell r="D145" t="str">
            <v>Камышин</v>
          </cell>
          <cell r="E145">
            <v>3400000300000</v>
          </cell>
        </row>
        <row r="146">
          <cell r="D146" t="str">
            <v>Котельниково</v>
          </cell>
          <cell r="E146">
            <v>3401400100000</v>
          </cell>
        </row>
        <row r="147">
          <cell r="D147" t="str">
            <v>Котово</v>
          </cell>
          <cell r="E147">
            <v>0</v>
          </cell>
        </row>
        <row r="148">
          <cell r="D148" t="str">
            <v>Краснослободск</v>
          </cell>
          <cell r="E148">
            <v>0</v>
          </cell>
        </row>
        <row r="149">
          <cell r="D149" t="str">
            <v>Ленинск</v>
          </cell>
          <cell r="E149">
            <v>0</v>
          </cell>
        </row>
        <row r="150">
          <cell r="D150" t="str">
            <v>Михайловка</v>
          </cell>
          <cell r="E150">
            <v>3400000400000</v>
          </cell>
        </row>
        <row r="151">
          <cell r="D151" t="str">
            <v>Николаевск</v>
          </cell>
          <cell r="E151">
            <v>0</v>
          </cell>
        </row>
        <row r="152">
          <cell r="D152" t="str">
            <v>Новоаннинский</v>
          </cell>
          <cell r="E152">
            <v>3402100000000</v>
          </cell>
        </row>
        <row r="153">
          <cell r="D153" t="str">
            <v>Палласовка</v>
          </cell>
          <cell r="E153">
            <v>0</v>
          </cell>
        </row>
        <row r="154">
          <cell r="D154" t="str">
            <v>Пановка</v>
          </cell>
          <cell r="E154">
            <v>3401100003100</v>
          </cell>
        </row>
        <row r="155">
          <cell r="D155" t="str">
            <v>Петров Вал</v>
          </cell>
          <cell r="E155">
            <v>3401100200000</v>
          </cell>
        </row>
        <row r="156">
          <cell r="D156" t="str">
            <v>Светлый Яр</v>
          </cell>
          <cell r="E156">
            <v>3402600000100</v>
          </cell>
        </row>
        <row r="157">
          <cell r="D157" t="str">
            <v>Серафимович</v>
          </cell>
          <cell r="E157">
            <v>3402700100000</v>
          </cell>
        </row>
        <row r="158">
          <cell r="D158" t="str">
            <v>Суровикино</v>
          </cell>
          <cell r="E158">
            <v>3403000100000</v>
          </cell>
        </row>
        <row r="159">
          <cell r="D159" t="str">
            <v>Урюпинск</v>
          </cell>
          <cell r="E159">
            <v>3400000500000</v>
          </cell>
        </row>
        <row r="160">
          <cell r="D160" t="str">
            <v xml:space="preserve">Усть-Грязнуха </v>
          </cell>
          <cell r="E160">
            <v>3401100004400</v>
          </cell>
        </row>
        <row r="161">
          <cell r="D161" t="str">
            <v>Фролово</v>
          </cell>
          <cell r="E161">
            <v>3400000600000</v>
          </cell>
        </row>
        <row r="162">
          <cell r="D162" t="str">
            <v>Бабаево</v>
          </cell>
          <cell r="E162">
            <v>3500200100000</v>
          </cell>
        </row>
        <row r="163">
          <cell r="D163" t="str">
            <v>Белозерск</v>
          </cell>
          <cell r="E163">
            <v>0</v>
          </cell>
        </row>
        <row r="164">
          <cell r="D164" t="str">
            <v>Великий Устюг</v>
          </cell>
          <cell r="E164">
            <v>3500600100000</v>
          </cell>
        </row>
        <row r="165">
          <cell r="D165" t="str">
            <v>Вожега</v>
          </cell>
          <cell r="E165">
            <v>3500800000100</v>
          </cell>
        </row>
        <row r="166">
          <cell r="D166" t="str">
            <v>Вологда</v>
          </cell>
          <cell r="E166">
            <v>3500000100000</v>
          </cell>
        </row>
        <row r="167">
          <cell r="D167" t="str">
            <v>Вохтога</v>
          </cell>
          <cell r="E167">
            <v>3501000000600</v>
          </cell>
        </row>
        <row r="168">
          <cell r="D168" t="str">
            <v>Вытегра</v>
          </cell>
          <cell r="E168">
            <v>0</v>
          </cell>
        </row>
        <row r="169">
          <cell r="D169" t="str">
            <v>Грязовец</v>
          </cell>
          <cell r="E169">
            <v>3501000100000</v>
          </cell>
        </row>
        <row r="170">
          <cell r="D170" t="str">
            <v>Кадников</v>
          </cell>
          <cell r="E170">
            <v>0</v>
          </cell>
        </row>
        <row r="171">
          <cell r="D171" t="str">
            <v>Кипелово</v>
          </cell>
          <cell r="E171">
            <v>3500100000600</v>
          </cell>
        </row>
        <row r="172">
          <cell r="D172" t="str">
            <v>Кириллов</v>
          </cell>
          <cell r="E172">
            <v>0</v>
          </cell>
        </row>
        <row r="173">
          <cell r="D173" t="str">
            <v>Кошта</v>
          </cell>
          <cell r="E173">
            <v>3502500060600</v>
          </cell>
        </row>
        <row r="174">
          <cell r="D174" t="str">
            <v>Кущуба</v>
          </cell>
          <cell r="E174">
            <v>3500100013900</v>
          </cell>
        </row>
        <row r="175">
          <cell r="D175" t="str">
            <v>Красавино</v>
          </cell>
          <cell r="E175">
            <v>0</v>
          </cell>
        </row>
        <row r="176">
          <cell r="D176" t="str">
            <v>Нефедово</v>
          </cell>
          <cell r="E176">
            <v>3500500011700</v>
          </cell>
        </row>
        <row r="177">
          <cell r="D177" t="str">
            <v>Никольск</v>
          </cell>
          <cell r="E177">
            <v>0</v>
          </cell>
        </row>
        <row r="178">
          <cell r="D178" t="str">
            <v>Паприха</v>
          </cell>
          <cell r="E178">
            <v>3500100020500</v>
          </cell>
        </row>
        <row r="179">
          <cell r="D179" t="str">
            <v>Пролетарский</v>
          </cell>
          <cell r="E179">
            <v>3500800017300</v>
          </cell>
        </row>
        <row r="180">
          <cell r="D180" t="str">
            <v>Сокол</v>
          </cell>
          <cell r="E180">
            <v>0</v>
          </cell>
        </row>
        <row r="181">
          <cell r="D181" t="str">
            <v>Тотьма</v>
          </cell>
          <cell r="E181">
            <v>0</v>
          </cell>
        </row>
        <row r="182">
          <cell r="D182" t="str">
            <v>Устюжна</v>
          </cell>
          <cell r="E182">
            <v>3502200100000</v>
          </cell>
        </row>
        <row r="183">
          <cell r="D183" t="str">
            <v>Харовск</v>
          </cell>
          <cell r="E183">
            <v>3502300100000</v>
          </cell>
        </row>
        <row r="184">
          <cell r="D184" t="str">
            <v>Хемалда</v>
          </cell>
          <cell r="E184">
            <v>3502500004200</v>
          </cell>
        </row>
        <row r="185">
          <cell r="D185" t="str">
            <v>Чебсара</v>
          </cell>
          <cell r="E185">
            <v>3502600001500</v>
          </cell>
        </row>
        <row r="186">
          <cell r="D186" t="str">
            <v>Череповец</v>
          </cell>
          <cell r="E186">
            <v>3500000200000</v>
          </cell>
        </row>
        <row r="187">
          <cell r="D187" t="str">
            <v>Шексна</v>
          </cell>
          <cell r="E187">
            <v>3502600000100</v>
          </cell>
        </row>
        <row r="188">
          <cell r="D188" t="str">
            <v>Шеломово</v>
          </cell>
          <cell r="E188">
            <v>3502600019500</v>
          </cell>
        </row>
        <row r="189">
          <cell r="D189" t="str">
            <v>Бобров</v>
          </cell>
          <cell r="E189">
            <v>3600300100000</v>
          </cell>
        </row>
        <row r="190">
          <cell r="D190" t="str">
            <v>Богучар</v>
          </cell>
          <cell r="E190">
            <v>0</v>
          </cell>
        </row>
        <row r="191">
          <cell r="D191" t="str">
            <v>Борисоглебск</v>
          </cell>
          <cell r="E191">
            <v>0</v>
          </cell>
        </row>
        <row r="192">
          <cell r="D192" t="str">
            <v>Бутурлиновка</v>
          </cell>
          <cell r="E192">
            <v>3600600100000</v>
          </cell>
        </row>
        <row r="193">
          <cell r="D193" t="str">
            <v>Воронеж</v>
          </cell>
          <cell r="E193">
            <v>3600000100000</v>
          </cell>
        </row>
        <row r="194">
          <cell r="D194" t="str">
            <v>Воронеж-45</v>
          </cell>
          <cell r="E194">
            <v>3600000400000</v>
          </cell>
        </row>
        <row r="195">
          <cell r="D195" t="str">
            <v>Калач</v>
          </cell>
          <cell r="E195">
            <v>0</v>
          </cell>
        </row>
        <row r="196">
          <cell r="D196" t="str">
            <v>Лиски</v>
          </cell>
          <cell r="E196">
            <v>3601500100000</v>
          </cell>
        </row>
        <row r="197">
          <cell r="D197" t="str">
            <v>Нововоронеж</v>
          </cell>
          <cell r="E197">
            <v>3600000300000</v>
          </cell>
        </row>
        <row r="198">
          <cell r="D198" t="str">
            <v>Новохоперск</v>
          </cell>
          <cell r="E198">
            <v>3601800100000</v>
          </cell>
        </row>
        <row r="199">
          <cell r="D199" t="str">
            <v>Острогожск</v>
          </cell>
          <cell r="E199">
            <v>3602000100000</v>
          </cell>
        </row>
        <row r="200">
          <cell r="D200" t="str">
            <v>Павловск</v>
          </cell>
          <cell r="E200">
            <v>3602100100000</v>
          </cell>
        </row>
        <row r="201">
          <cell r="D201" t="str">
            <v>Поворино</v>
          </cell>
          <cell r="E201">
            <v>0</v>
          </cell>
        </row>
        <row r="202">
          <cell r="D202" t="str">
            <v>Россошь</v>
          </cell>
          <cell r="E202">
            <v>3602800100000</v>
          </cell>
        </row>
        <row r="203">
          <cell r="D203" t="str">
            <v>Семилуки</v>
          </cell>
          <cell r="E203">
            <v>0</v>
          </cell>
        </row>
        <row r="204">
          <cell r="D204" t="str">
            <v>Таловая</v>
          </cell>
          <cell r="E204">
            <v>3603000000100</v>
          </cell>
        </row>
        <row r="205">
          <cell r="D205" t="str">
            <v>Эртиль</v>
          </cell>
          <cell r="E205">
            <v>0</v>
          </cell>
        </row>
        <row r="206">
          <cell r="D206" t="str">
            <v>Буйнакск</v>
          </cell>
          <cell r="E206" t="str">
            <v>0500001000000</v>
          </cell>
        </row>
        <row r="207">
          <cell r="D207" t="str">
            <v>Дагестанские Огни</v>
          </cell>
          <cell r="E207" t="str">
            <v>0500000200000</v>
          </cell>
        </row>
        <row r="208">
          <cell r="D208" t="str">
            <v>Дербент</v>
          </cell>
          <cell r="E208" t="str">
            <v>0500000600000</v>
          </cell>
        </row>
        <row r="209">
          <cell r="D209" t="str">
            <v>Избербаш</v>
          </cell>
          <cell r="E209" t="str">
            <v>0500000300000</v>
          </cell>
        </row>
        <row r="210">
          <cell r="D210" t="str">
            <v>Каспийск</v>
          </cell>
          <cell r="E210" t="str">
            <v>0500000400000</v>
          </cell>
        </row>
        <row r="211">
          <cell r="D211" t="str">
            <v>Кизилюрт</v>
          </cell>
          <cell r="E211" t="str">
            <v>0500000700000</v>
          </cell>
        </row>
        <row r="212">
          <cell r="D212" t="str">
            <v>Кизляр</v>
          </cell>
          <cell r="E212" t="str">
            <v>0500000800000</v>
          </cell>
        </row>
        <row r="213">
          <cell r="D213" t="str">
            <v>Махачкала</v>
          </cell>
          <cell r="E213" t="str">
            <v>0500000100000</v>
          </cell>
        </row>
        <row r="214">
          <cell r="D214" t="str">
            <v>Хасавюрт</v>
          </cell>
          <cell r="E214" t="str">
            <v>0500000900000</v>
          </cell>
        </row>
        <row r="215">
          <cell r="D215" t="str">
            <v>Южно-Сухокумск</v>
          </cell>
          <cell r="E215" t="str">
            <v>0500000500000</v>
          </cell>
        </row>
        <row r="216">
          <cell r="D216" t="str">
            <v>Биробиджан</v>
          </cell>
          <cell r="E216">
            <v>7900000100000</v>
          </cell>
        </row>
        <row r="217">
          <cell r="D217" t="str">
            <v>Облучье</v>
          </cell>
          <cell r="E217">
            <v>7900300100000</v>
          </cell>
        </row>
        <row r="218">
          <cell r="D218" t="str">
            <v>Балей</v>
          </cell>
          <cell r="E218">
            <v>0</v>
          </cell>
        </row>
        <row r="219">
          <cell r="D219" t="str">
            <v>Борзя</v>
          </cell>
          <cell r="E219">
            <v>7500500100000</v>
          </cell>
        </row>
        <row r="220">
          <cell r="D220" t="str">
            <v>Карымское</v>
          </cell>
          <cell r="E220">
            <v>7501000000100</v>
          </cell>
        </row>
        <row r="221">
          <cell r="D221" t="str">
            <v>Краснокаменск</v>
          </cell>
          <cell r="E221">
            <v>0</v>
          </cell>
        </row>
        <row r="222">
          <cell r="D222" t="str">
            <v>Могоча</v>
          </cell>
          <cell r="E222">
            <v>7501400100000</v>
          </cell>
        </row>
        <row r="223">
          <cell r="D223" t="str">
            <v>Нерчинск</v>
          </cell>
          <cell r="E223">
            <v>0</v>
          </cell>
        </row>
        <row r="224">
          <cell r="D224" t="str">
            <v>Петровск-Забайкальский</v>
          </cell>
          <cell r="E224">
            <v>7501900100000</v>
          </cell>
        </row>
        <row r="225">
          <cell r="D225" t="str">
            <v>Сретенск</v>
          </cell>
          <cell r="E225">
            <v>0</v>
          </cell>
        </row>
        <row r="226">
          <cell r="D226" t="str">
            <v>Хилок</v>
          </cell>
          <cell r="E226">
            <v>7502500100000</v>
          </cell>
        </row>
        <row r="227">
          <cell r="D227" t="str">
            <v>Чита</v>
          </cell>
          <cell r="E227">
            <v>7500000100000</v>
          </cell>
        </row>
        <row r="228">
          <cell r="D228" t="str">
            <v>Шилка</v>
          </cell>
          <cell r="E228">
            <v>7502800100000</v>
          </cell>
        </row>
        <row r="229">
          <cell r="D229" t="str">
            <v>Новая Чара</v>
          </cell>
          <cell r="E229">
            <v>7500800000600</v>
          </cell>
        </row>
        <row r="230">
          <cell r="D230" t="str">
            <v>Вичуга</v>
          </cell>
          <cell r="E230">
            <v>3700300100000</v>
          </cell>
        </row>
        <row r="231">
          <cell r="D231" t="str">
            <v>Гаврилов Посад</v>
          </cell>
          <cell r="E231">
            <v>3700400100000</v>
          </cell>
        </row>
        <row r="232">
          <cell r="D232" t="str">
            <v>Заволжск</v>
          </cell>
          <cell r="E232">
            <v>0</v>
          </cell>
        </row>
        <row r="233">
          <cell r="D233" t="str">
            <v>Иваново</v>
          </cell>
          <cell r="E233">
            <v>3700000100000</v>
          </cell>
        </row>
        <row r="234">
          <cell r="D234" t="str">
            <v>Кинешма</v>
          </cell>
          <cell r="E234">
            <v>3700000200000</v>
          </cell>
        </row>
        <row r="235">
          <cell r="D235" t="str">
            <v>Комсомольск</v>
          </cell>
          <cell r="E235">
            <v>0</v>
          </cell>
        </row>
        <row r="236">
          <cell r="D236" t="str">
            <v>Кохма</v>
          </cell>
          <cell r="E236">
            <v>3700100200000</v>
          </cell>
        </row>
        <row r="237">
          <cell r="D237" t="str">
            <v>Ладыгино</v>
          </cell>
          <cell r="E237">
            <v>3701900017700</v>
          </cell>
        </row>
        <row r="238">
          <cell r="D238" t="str">
            <v>Малаховская</v>
          </cell>
          <cell r="E238">
            <v>3701800004900</v>
          </cell>
        </row>
        <row r="239">
          <cell r="D239" t="str">
            <v>Наволоки</v>
          </cell>
          <cell r="E239">
            <v>0</v>
          </cell>
        </row>
        <row r="240">
          <cell r="D240" t="str">
            <v>Плес</v>
          </cell>
          <cell r="E240">
            <v>0</v>
          </cell>
        </row>
        <row r="241">
          <cell r="D241" t="str">
            <v>Приволжск</v>
          </cell>
          <cell r="E241">
            <v>0</v>
          </cell>
        </row>
        <row r="242">
          <cell r="D242" t="str">
            <v>Пучеж</v>
          </cell>
          <cell r="E242">
            <v>0</v>
          </cell>
        </row>
        <row r="243">
          <cell r="D243" t="str">
            <v>Родники</v>
          </cell>
          <cell r="E243">
            <v>0</v>
          </cell>
        </row>
        <row r="244">
          <cell r="D244" t="str">
            <v>Савино</v>
          </cell>
          <cell r="E244">
            <v>3701600000100</v>
          </cell>
        </row>
        <row r="245">
          <cell r="D245" t="str">
            <v>Сахтыш</v>
          </cell>
          <cell r="E245">
            <v>3701700009600</v>
          </cell>
        </row>
        <row r="246">
          <cell r="D246" t="str">
            <v>Тейково</v>
          </cell>
          <cell r="E246">
            <v>3701700100000</v>
          </cell>
        </row>
        <row r="247">
          <cell r="D247" t="str">
            <v>Фурманов</v>
          </cell>
          <cell r="E247">
            <v>3701800100000</v>
          </cell>
        </row>
        <row r="248">
          <cell r="D248" t="str">
            <v>Шуя</v>
          </cell>
          <cell r="E248">
            <v>0</v>
          </cell>
        </row>
        <row r="249">
          <cell r="D249" t="str">
            <v>Южа</v>
          </cell>
          <cell r="E249">
            <v>0</v>
          </cell>
        </row>
        <row r="250">
          <cell r="D250" t="str">
            <v>Юрьевец</v>
          </cell>
          <cell r="E250">
            <v>0</v>
          </cell>
        </row>
        <row r="251">
          <cell r="D251" t="str">
            <v>Карабулак</v>
          </cell>
          <cell r="E251" t="str">
            <v>0600000200000</v>
          </cell>
        </row>
        <row r="252">
          <cell r="D252" t="str">
            <v>Магас</v>
          </cell>
          <cell r="E252" t="str">
            <v>0600000100000</v>
          </cell>
        </row>
        <row r="253">
          <cell r="D253" t="str">
            <v>Малгобек</v>
          </cell>
          <cell r="E253" t="str">
            <v>0600000400000</v>
          </cell>
        </row>
        <row r="254">
          <cell r="D254" t="str">
            <v>Назрань</v>
          </cell>
          <cell r="E254" t="str">
            <v>0600000300000</v>
          </cell>
        </row>
        <row r="255">
          <cell r="D255" t="str">
            <v>Сунжа</v>
          </cell>
          <cell r="E255" t="str">
            <v>0600000500000</v>
          </cell>
        </row>
        <row r="256">
          <cell r="D256" t="str">
            <v>Алзамай</v>
          </cell>
          <cell r="E256">
            <v>0</v>
          </cell>
        </row>
        <row r="257">
          <cell r="D257" t="str">
            <v>Ангарск</v>
          </cell>
          <cell r="E257">
            <v>3800000400000</v>
          </cell>
        </row>
        <row r="258">
          <cell r="D258" t="str">
            <v>Байкальск</v>
          </cell>
          <cell r="E258">
            <v>0</v>
          </cell>
        </row>
        <row r="259">
          <cell r="D259" t="str">
            <v>Бирюсинск</v>
          </cell>
          <cell r="E259">
            <v>0</v>
          </cell>
        </row>
        <row r="260">
          <cell r="D260" t="str">
            <v>Бодайбо</v>
          </cell>
          <cell r="E260">
            <v>3800000600000</v>
          </cell>
        </row>
        <row r="261">
          <cell r="D261" t="str">
            <v>Братск</v>
          </cell>
          <cell r="E261">
            <v>3800000500000</v>
          </cell>
        </row>
        <row r="262">
          <cell r="D262" t="str">
            <v>Вихоревка</v>
          </cell>
          <cell r="E262">
            <v>3800500200000</v>
          </cell>
        </row>
        <row r="263">
          <cell r="D263" t="str">
            <v>Железногорск-Илимский</v>
          </cell>
          <cell r="E263">
            <v>3801500100000</v>
          </cell>
        </row>
        <row r="264">
          <cell r="D264" t="str">
            <v>Зима</v>
          </cell>
          <cell r="E264">
            <v>3800000700000</v>
          </cell>
        </row>
        <row r="265">
          <cell r="D265" t="str">
            <v>Иркутск</v>
          </cell>
          <cell r="E265">
            <v>3800000300000</v>
          </cell>
        </row>
        <row r="266">
          <cell r="D266" t="str">
            <v>Иркутск-45</v>
          </cell>
          <cell r="E266">
            <v>3800000100000</v>
          </cell>
        </row>
        <row r="267">
          <cell r="D267" t="str">
            <v>Киренск</v>
          </cell>
          <cell r="E267">
            <v>0</v>
          </cell>
        </row>
        <row r="268">
          <cell r="D268" t="str">
            <v>Нижнеудинск</v>
          </cell>
          <cell r="E268">
            <v>3800000800000</v>
          </cell>
        </row>
        <row r="269">
          <cell r="D269" t="str">
            <v>Саянск</v>
          </cell>
          <cell r="E269">
            <v>3800000200000</v>
          </cell>
        </row>
        <row r="270">
          <cell r="D270" t="str">
            <v>Свирск</v>
          </cell>
          <cell r="E270">
            <v>3800001600000</v>
          </cell>
        </row>
        <row r="271">
          <cell r="D271" t="str">
            <v>Слюдянка</v>
          </cell>
          <cell r="E271">
            <v>3801800100000</v>
          </cell>
        </row>
        <row r="272">
          <cell r="D272" t="str">
            <v>Тайшет</v>
          </cell>
          <cell r="E272">
            <v>3800000900000</v>
          </cell>
        </row>
        <row r="273">
          <cell r="D273" t="str">
            <v>Тулун</v>
          </cell>
          <cell r="E273">
            <v>3800001000000</v>
          </cell>
        </row>
        <row r="274">
          <cell r="D274" t="str">
            <v>Усолье-Сибирское</v>
          </cell>
          <cell r="E274">
            <v>3800001100000</v>
          </cell>
        </row>
        <row r="275">
          <cell r="D275" t="str">
            <v>Усть-Илимск</v>
          </cell>
          <cell r="E275">
            <v>3800001200000</v>
          </cell>
        </row>
        <row r="276">
          <cell r="D276" t="str">
            <v>Усть-Кут</v>
          </cell>
          <cell r="E276">
            <v>3800001300000</v>
          </cell>
        </row>
        <row r="277">
          <cell r="D277" t="str">
            <v>Черемхово</v>
          </cell>
          <cell r="E277">
            <v>3800001400000</v>
          </cell>
        </row>
        <row r="278">
          <cell r="D278" t="str">
            <v>Шелехов</v>
          </cell>
          <cell r="E278">
            <v>3800001500000</v>
          </cell>
        </row>
        <row r="279">
          <cell r="D279" t="str">
            <v>Баксан</v>
          </cell>
          <cell r="E279" t="str">
            <v>0700000300000</v>
          </cell>
        </row>
        <row r="280">
          <cell r="D280" t="str">
            <v>Майский</v>
          </cell>
          <cell r="E280">
            <v>700400100000</v>
          </cell>
        </row>
        <row r="281">
          <cell r="D281" t="str">
            <v>Нальчик</v>
          </cell>
          <cell r="E281" t="str">
            <v>0700000100000</v>
          </cell>
        </row>
        <row r="282">
          <cell r="D282" t="str">
            <v>Нарткала</v>
          </cell>
          <cell r="E282">
            <v>0</v>
          </cell>
        </row>
        <row r="283">
          <cell r="D283" t="str">
            <v>Прохладный</v>
          </cell>
          <cell r="E283" t="str">
            <v>0700000200000</v>
          </cell>
        </row>
        <row r="284">
          <cell r="D284" t="str">
            <v>Терек</v>
          </cell>
          <cell r="E284">
            <v>0</v>
          </cell>
        </row>
        <row r="285">
          <cell r="D285" t="str">
            <v>Тырныауз</v>
          </cell>
          <cell r="E285">
            <v>0</v>
          </cell>
        </row>
        <row r="286">
          <cell r="D286" t="str">
            <v>Чегем</v>
          </cell>
          <cell r="E286">
            <v>0</v>
          </cell>
        </row>
        <row r="287">
          <cell r="D287" t="str">
            <v>Багратионовск</v>
          </cell>
          <cell r="E287">
            <v>0</v>
          </cell>
        </row>
        <row r="288">
          <cell r="D288" t="str">
            <v>Балтийск</v>
          </cell>
          <cell r="E288">
            <v>3901500100000</v>
          </cell>
        </row>
        <row r="289">
          <cell r="D289" t="str">
            <v>Гвардейск</v>
          </cell>
          <cell r="E289">
            <v>0</v>
          </cell>
        </row>
        <row r="290">
          <cell r="D290" t="str">
            <v>Гурьевск</v>
          </cell>
          <cell r="E290">
            <v>0</v>
          </cell>
        </row>
        <row r="291">
          <cell r="D291" t="str">
            <v>Гусев</v>
          </cell>
          <cell r="E291">
            <v>0</v>
          </cell>
        </row>
        <row r="292">
          <cell r="D292" t="str">
            <v>Зеленоградск</v>
          </cell>
          <cell r="E292">
            <v>0</v>
          </cell>
        </row>
        <row r="293">
          <cell r="D293" t="str">
            <v>Калининград</v>
          </cell>
          <cell r="E293">
            <v>3900000100000</v>
          </cell>
        </row>
        <row r="294">
          <cell r="D294" t="str">
            <v>Краснознаменск</v>
          </cell>
          <cell r="E294">
            <v>0</v>
          </cell>
        </row>
        <row r="295">
          <cell r="D295" t="str">
            <v>Ладушкин</v>
          </cell>
          <cell r="E295">
            <v>3900000800000</v>
          </cell>
        </row>
        <row r="296">
          <cell r="D296" t="str">
            <v>Мамоново</v>
          </cell>
          <cell r="E296">
            <v>3900000900000</v>
          </cell>
        </row>
        <row r="297">
          <cell r="D297" t="str">
            <v>Неман</v>
          </cell>
          <cell r="E297">
            <v>0</v>
          </cell>
        </row>
        <row r="298">
          <cell r="D298" t="str">
            <v>Нестеров</v>
          </cell>
          <cell r="E298">
            <v>0</v>
          </cell>
        </row>
        <row r="299">
          <cell r="D299" t="str">
            <v>Озерск</v>
          </cell>
          <cell r="E299">
            <v>0</v>
          </cell>
        </row>
        <row r="300">
          <cell r="D300" t="str">
            <v>Пионерский</v>
          </cell>
          <cell r="E300">
            <v>3900000300000</v>
          </cell>
        </row>
        <row r="301">
          <cell r="D301" t="str">
            <v>Полесск</v>
          </cell>
          <cell r="E301">
            <v>0</v>
          </cell>
        </row>
        <row r="302">
          <cell r="D302" t="str">
            <v>Правдинск</v>
          </cell>
          <cell r="E302">
            <v>3901200100000</v>
          </cell>
        </row>
        <row r="303">
          <cell r="D303" t="str">
            <v>Приморск</v>
          </cell>
          <cell r="E303">
            <v>0</v>
          </cell>
        </row>
        <row r="304">
          <cell r="D304" t="str">
            <v>Светлогорск</v>
          </cell>
          <cell r="E304">
            <v>3901600100000</v>
          </cell>
        </row>
        <row r="305">
          <cell r="D305" t="str">
            <v>Светлый</v>
          </cell>
          <cell r="E305">
            <v>3900000600000</v>
          </cell>
        </row>
        <row r="306">
          <cell r="D306" t="str">
            <v>Славск</v>
          </cell>
          <cell r="E306">
            <v>0</v>
          </cell>
        </row>
        <row r="307">
          <cell r="D307" t="str">
            <v>Советск</v>
          </cell>
          <cell r="E307">
            <v>3900000700000</v>
          </cell>
        </row>
        <row r="308">
          <cell r="D308" t="str">
            <v>Черняховск</v>
          </cell>
          <cell r="E308">
            <v>0</v>
          </cell>
        </row>
        <row r="309">
          <cell r="D309" t="str">
            <v>Городовиковск</v>
          </cell>
          <cell r="E309">
            <v>0</v>
          </cell>
        </row>
        <row r="310">
          <cell r="D310" t="str">
            <v>Лагань</v>
          </cell>
          <cell r="E310">
            <v>0</v>
          </cell>
        </row>
        <row r="311">
          <cell r="D311" t="str">
            <v>Элиста</v>
          </cell>
          <cell r="E311" t="str">
            <v>0800000100000</v>
          </cell>
        </row>
        <row r="312">
          <cell r="D312" t="str">
            <v>Балабаново</v>
          </cell>
          <cell r="E312">
            <v>4000400200000</v>
          </cell>
        </row>
        <row r="313">
          <cell r="D313" t="str">
            <v>Белоусово</v>
          </cell>
          <cell r="E313">
            <v>0</v>
          </cell>
        </row>
        <row r="314">
          <cell r="D314" t="str">
            <v>Боровск</v>
          </cell>
          <cell r="E314">
            <v>4000400100000</v>
          </cell>
        </row>
        <row r="315">
          <cell r="D315" t="str">
            <v>Боровск-1</v>
          </cell>
          <cell r="E315">
            <v>0</v>
          </cell>
        </row>
        <row r="316">
          <cell r="D316" t="str">
            <v>Ермолино</v>
          </cell>
          <cell r="E316">
            <v>0</v>
          </cell>
        </row>
        <row r="317">
          <cell r="D317" t="str">
            <v>Жиздра</v>
          </cell>
          <cell r="E317">
            <v>0</v>
          </cell>
        </row>
        <row r="318">
          <cell r="D318" t="str">
            <v>Жуков</v>
          </cell>
          <cell r="E318">
            <v>0</v>
          </cell>
        </row>
        <row r="319">
          <cell r="D319" t="str">
            <v>Калуга</v>
          </cell>
          <cell r="E319">
            <v>4000000100000</v>
          </cell>
        </row>
        <row r="320">
          <cell r="D320" t="str">
            <v>Киров</v>
          </cell>
          <cell r="E320">
            <v>4001100100000</v>
          </cell>
        </row>
        <row r="321">
          <cell r="D321" t="str">
            <v>Козельск</v>
          </cell>
          <cell r="E321">
            <v>0</v>
          </cell>
        </row>
        <row r="322">
          <cell r="D322" t="str">
            <v>Кондрово</v>
          </cell>
          <cell r="E322">
            <v>0</v>
          </cell>
        </row>
        <row r="323">
          <cell r="D323" t="str">
            <v>Кременки</v>
          </cell>
          <cell r="E323">
            <v>0</v>
          </cell>
        </row>
        <row r="324">
          <cell r="D324" t="str">
            <v>Людиново</v>
          </cell>
          <cell r="E324">
            <v>0</v>
          </cell>
        </row>
        <row r="325">
          <cell r="D325" t="str">
            <v>Малоярославец</v>
          </cell>
          <cell r="E325">
            <v>4001500100000</v>
          </cell>
        </row>
        <row r="326">
          <cell r="D326" t="str">
            <v>Медынь</v>
          </cell>
          <cell r="E326">
            <v>0</v>
          </cell>
        </row>
        <row r="327">
          <cell r="D327" t="str">
            <v>Мещовск</v>
          </cell>
          <cell r="E327">
            <v>0</v>
          </cell>
        </row>
        <row r="328">
          <cell r="D328" t="str">
            <v>Мосальск</v>
          </cell>
          <cell r="E328">
            <v>0</v>
          </cell>
        </row>
        <row r="329">
          <cell r="D329" t="str">
            <v>Обнинск</v>
          </cell>
          <cell r="E329">
            <v>4000000200000</v>
          </cell>
        </row>
        <row r="330">
          <cell r="D330" t="str">
            <v>Сосенский</v>
          </cell>
          <cell r="E330">
            <v>0</v>
          </cell>
        </row>
        <row r="331">
          <cell r="D331" t="str">
            <v>Спас-Деменск</v>
          </cell>
          <cell r="E331">
            <v>0</v>
          </cell>
        </row>
        <row r="332">
          <cell r="D332" t="str">
            <v>Сухиничи</v>
          </cell>
          <cell r="E332">
            <v>0</v>
          </cell>
        </row>
        <row r="333">
          <cell r="D333" t="str">
            <v>Таруса</v>
          </cell>
          <cell r="E333">
            <v>0</v>
          </cell>
        </row>
        <row r="334">
          <cell r="D334" t="str">
            <v>Юхнов</v>
          </cell>
          <cell r="E334">
            <v>0</v>
          </cell>
        </row>
        <row r="335">
          <cell r="D335" t="str">
            <v>Юхнов-1</v>
          </cell>
          <cell r="E335">
            <v>0</v>
          </cell>
        </row>
        <row r="336">
          <cell r="D336" t="str">
            <v>Юхнов-2</v>
          </cell>
          <cell r="E336">
            <v>0</v>
          </cell>
        </row>
        <row r="337">
          <cell r="D337" t="str">
            <v>Вилючинск</v>
          </cell>
          <cell r="E337">
            <v>4100000200000</v>
          </cell>
        </row>
        <row r="338">
          <cell r="D338" t="str">
            <v>Елизово</v>
          </cell>
          <cell r="E338">
            <v>0</v>
          </cell>
        </row>
        <row r="339">
          <cell r="D339" t="str">
            <v>Петропавловск-Камчатский</v>
          </cell>
          <cell r="E339">
            <v>4100000100000</v>
          </cell>
        </row>
        <row r="340">
          <cell r="D340" t="str">
            <v>Карачаевск</v>
          </cell>
          <cell r="E340" t="str">
            <v>0900000200000</v>
          </cell>
        </row>
        <row r="341">
          <cell r="D341" t="str">
            <v>Теберда</v>
          </cell>
          <cell r="E341" t="str">
            <v>0900000300000</v>
          </cell>
        </row>
        <row r="342">
          <cell r="D342" t="str">
            <v>Усть-Джегута</v>
          </cell>
          <cell r="E342">
            <v>0</v>
          </cell>
        </row>
        <row r="343">
          <cell r="D343" t="str">
            <v>Черкесск</v>
          </cell>
          <cell r="E343" t="str">
            <v>0900000100000</v>
          </cell>
        </row>
        <row r="344">
          <cell r="D344" t="str">
            <v>Беломорск</v>
          </cell>
          <cell r="E344">
            <v>1000200100000</v>
          </cell>
        </row>
        <row r="345">
          <cell r="D345" t="str">
            <v>Кемь</v>
          </cell>
          <cell r="E345">
            <v>0</v>
          </cell>
        </row>
        <row r="346">
          <cell r="D346" t="str">
            <v>Кондопога</v>
          </cell>
          <cell r="E346">
            <v>1000500100000</v>
          </cell>
        </row>
        <row r="347">
          <cell r="D347" t="str">
            <v>Костомукша</v>
          </cell>
          <cell r="E347">
            <v>1000000400000</v>
          </cell>
        </row>
        <row r="348">
          <cell r="D348" t="str">
            <v>Лахденпохья</v>
          </cell>
          <cell r="E348">
            <v>1000600100000</v>
          </cell>
        </row>
        <row r="349">
          <cell r="D349" t="str">
            <v>Медвежьегорск</v>
          </cell>
          <cell r="E349">
            <v>1000800100000</v>
          </cell>
        </row>
        <row r="350">
          <cell r="D350" t="str">
            <v>Олонец</v>
          </cell>
          <cell r="E350">
            <v>1001000100000</v>
          </cell>
        </row>
        <row r="351">
          <cell r="D351" t="str">
            <v>Петрозаводск</v>
          </cell>
          <cell r="E351">
            <v>1000000100000</v>
          </cell>
        </row>
        <row r="352">
          <cell r="D352" t="str">
            <v>Питкяранта</v>
          </cell>
          <cell r="E352">
            <v>1001100100000</v>
          </cell>
        </row>
        <row r="353">
          <cell r="D353" t="str">
            <v>Пудож</v>
          </cell>
          <cell r="E353">
            <v>0</v>
          </cell>
        </row>
        <row r="354">
          <cell r="D354" t="str">
            <v>Сегежа</v>
          </cell>
          <cell r="E354">
            <v>1001400100000</v>
          </cell>
        </row>
        <row r="355">
          <cell r="D355" t="str">
            <v>Сортавала</v>
          </cell>
          <cell r="E355">
            <v>1000000700000</v>
          </cell>
        </row>
        <row r="356">
          <cell r="D356" t="str">
            <v>Суоярви</v>
          </cell>
          <cell r="E356">
            <v>1001500100000</v>
          </cell>
        </row>
        <row r="357">
          <cell r="D357" t="str">
            <v>Анжеро-Судженск</v>
          </cell>
          <cell r="E357">
            <v>4200000200000</v>
          </cell>
        </row>
        <row r="358">
          <cell r="D358" t="str">
            <v>Белово</v>
          </cell>
          <cell r="E358">
            <v>4200001500000</v>
          </cell>
        </row>
        <row r="359">
          <cell r="D359" t="str">
            <v>Березовский</v>
          </cell>
          <cell r="E359">
            <v>4200000300000</v>
          </cell>
        </row>
        <row r="360">
          <cell r="D360" t="str">
            <v>Гурьевск</v>
          </cell>
          <cell r="E360">
            <v>0</v>
          </cell>
        </row>
        <row r="361">
          <cell r="D361" t="str">
            <v>Калтан</v>
          </cell>
          <cell r="E361">
            <v>4200000400000</v>
          </cell>
        </row>
        <row r="362">
          <cell r="D362" t="str">
            <v>Кемерово</v>
          </cell>
          <cell r="E362">
            <v>4200000900000</v>
          </cell>
        </row>
        <row r="363">
          <cell r="D363" t="str">
            <v>Киселевск</v>
          </cell>
          <cell r="E363">
            <v>4200000500000</v>
          </cell>
        </row>
        <row r="364">
          <cell r="D364" t="str">
            <v>Ленинск-Кузнецкий</v>
          </cell>
          <cell r="E364">
            <v>4200001000000</v>
          </cell>
        </row>
        <row r="365">
          <cell r="D365" t="str">
            <v>Мариинск</v>
          </cell>
          <cell r="E365">
            <v>4200700100000</v>
          </cell>
        </row>
        <row r="366">
          <cell r="D366" t="str">
            <v>Междуреченск</v>
          </cell>
          <cell r="E366">
            <v>4200001600000</v>
          </cell>
        </row>
        <row r="367">
          <cell r="D367" t="str">
            <v>Мыски</v>
          </cell>
          <cell r="E367">
            <v>4200000600000</v>
          </cell>
        </row>
        <row r="368">
          <cell r="D368" t="str">
            <v>Новокузнецк</v>
          </cell>
          <cell r="E368">
            <v>4200001200000</v>
          </cell>
        </row>
        <row r="369">
          <cell r="D369" t="str">
            <v>Осинники</v>
          </cell>
          <cell r="E369">
            <v>4200000700000</v>
          </cell>
        </row>
        <row r="370">
          <cell r="D370" t="str">
            <v>Полысаево</v>
          </cell>
          <cell r="E370">
            <v>4200001100000</v>
          </cell>
        </row>
        <row r="371">
          <cell r="D371" t="str">
            <v>Прокопьевск</v>
          </cell>
          <cell r="E371">
            <v>4200001300000</v>
          </cell>
        </row>
        <row r="372">
          <cell r="D372" t="str">
            <v>Салаир</v>
          </cell>
          <cell r="E372">
            <v>0</v>
          </cell>
        </row>
        <row r="373">
          <cell r="D373" t="str">
            <v>Тайга</v>
          </cell>
          <cell r="E373">
            <v>4200000800000</v>
          </cell>
        </row>
        <row r="374">
          <cell r="D374" t="str">
            <v>Таштагол</v>
          </cell>
          <cell r="E374">
            <v>4201200100000</v>
          </cell>
        </row>
        <row r="375">
          <cell r="D375" t="str">
            <v>Топки</v>
          </cell>
          <cell r="E375">
            <v>4201400100000</v>
          </cell>
        </row>
        <row r="376">
          <cell r="D376" t="str">
            <v>Юрга</v>
          </cell>
          <cell r="E376">
            <v>4200001400000</v>
          </cell>
        </row>
        <row r="377">
          <cell r="D377" t="str">
            <v>Белая Холуница</v>
          </cell>
          <cell r="E377">
            <v>0</v>
          </cell>
        </row>
        <row r="378">
          <cell r="D378" t="str">
            <v>Вятские Поляны</v>
          </cell>
          <cell r="E378">
            <v>4300800100000</v>
          </cell>
        </row>
        <row r="379">
          <cell r="D379" t="str">
            <v>Гостовский</v>
          </cell>
          <cell r="E379">
            <v>4303800003100</v>
          </cell>
        </row>
        <row r="380">
          <cell r="D380" t="str">
            <v>Зуевка</v>
          </cell>
          <cell r="E380">
            <v>4301000100000</v>
          </cell>
        </row>
        <row r="381">
          <cell r="D381" t="str">
            <v xml:space="preserve">Киров </v>
          </cell>
          <cell r="E381">
            <v>4300000100000</v>
          </cell>
        </row>
        <row r="382">
          <cell r="D382" t="str">
            <v>Кирово-Чепецк</v>
          </cell>
          <cell r="E382">
            <v>4300000400000</v>
          </cell>
        </row>
        <row r="383">
          <cell r="D383" t="str">
            <v>Кирс</v>
          </cell>
          <cell r="E383">
            <v>0</v>
          </cell>
        </row>
        <row r="384">
          <cell r="D384" t="str">
            <v>Котельнич</v>
          </cell>
          <cell r="E384">
            <v>0</v>
          </cell>
        </row>
        <row r="385">
          <cell r="D385" t="str">
            <v>Луза</v>
          </cell>
          <cell r="E385">
            <v>0</v>
          </cell>
        </row>
        <row r="386">
          <cell r="D386" t="str">
            <v>Малмыж</v>
          </cell>
          <cell r="E386">
            <v>0</v>
          </cell>
        </row>
        <row r="387">
          <cell r="D387" t="str">
            <v>Мураши</v>
          </cell>
          <cell r="E387">
            <v>0</v>
          </cell>
        </row>
        <row r="388">
          <cell r="D388" t="str">
            <v>Нолинск</v>
          </cell>
          <cell r="E388">
            <v>0</v>
          </cell>
        </row>
        <row r="389">
          <cell r="D389" t="str">
            <v>Омутнинск</v>
          </cell>
          <cell r="E389">
            <v>0</v>
          </cell>
        </row>
        <row r="390">
          <cell r="D390" t="str">
            <v>Орлов</v>
          </cell>
          <cell r="E390">
            <v>0</v>
          </cell>
        </row>
        <row r="391">
          <cell r="D391" t="str">
            <v>Слободской</v>
          </cell>
          <cell r="E391">
            <v>0</v>
          </cell>
        </row>
        <row r="392">
          <cell r="D392" t="str">
            <v>Советск</v>
          </cell>
          <cell r="E392">
            <v>0</v>
          </cell>
        </row>
        <row r="393">
          <cell r="D393" t="str">
            <v>Сосновка</v>
          </cell>
          <cell r="E393">
            <v>0</v>
          </cell>
        </row>
        <row r="394">
          <cell r="D394" t="str">
            <v>Уржум</v>
          </cell>
          <cell r="E394">
            <v>0</v>
          </cell>
        </row>
        <row r="395">
          <cell r="D395" t="str">
            <v>Яранск</v>
          </cell>
          <cell r="E395">
            <v>0</v>
          </cell>
        </row>
        <row r="396">
          <cell r="D396" t="str">
            <v>Воркута</v>
          </cell>
          <cell r="E396">
            <v>1100000200000</v>
          </cell>
        </row>
        <row r="397">
          <cell r="D397" t="str">
            <v>Вуктыл</v>
          </cell>
          <cell r="E397">
            <v>1100000300000</v>
          </cell>
        </row>
        <row r="398">
          <cell r="D398" t="str">
            <v>Елецкий</v>
          </cell>
          <cell r="E398">
            <v>1100000200400</v>
          </cell>
        </row>
        <row r="399">
          <cell r="D399" t="str">
            <v>Емва</v>
          </cell>
          <cell r="E399">
            <v>1100600100000</v>
          </cell>
        </row>
        <row r="400">
          <cell r="D400" t="str">
            <v>Инта</v>
          </cell>
          <cell r="E400">
            <v>1100000400000</v>
          </cell>
        </row>
        <row r="401">
          <cell r="D401" t="str">
            <v>Мадмас</v>
          </cell>
          <cell r="E401">
            <v>1101700003300</v>
          </cell>
        </row>
        <row r="402">
          <cell r="D402" t="str">
            <v>Микунь</v>
          </cell>
          <cell r="E402">
            <v>1101700200000</v>
          </cell>
        </row>
        <row r="403">
          <cell r="D403" t="str">
            <v>Мозындор</v>
          </cell>
          <cell r="E403">
            <v>1101500003600</v>
          </cell>
        </row>
        <row r="404">
          <cell r="D404" t="str">
            <v>Печора</v>
          </cell>
          <cell r="E404">
            <v>1100000500000</v>
          </cell>
        </row>
        <row r="405">
          <cell r="D405" t="str">
            <v>Сивомаскинский</v>
          </cell>
          <cell r="E405">
            <v>1100000202500</v>
          </cell>
        </row>
        <row r="406">
          <cell r="D406" t="str">
            <v>Сосногорск</v>
          </cell>
          <cell r="E406">
            <v>1100000600000</v>
          </cell>
        </row>
        <row r="407">
          <cell r="D407" t="str">
            <v>Сыктывкар</v>
          </cell>
          <cell r="E407">
            <v>1100000100000</v>
          </cell>
        </row>
        <row r="408">
          <cell r="D408" t="str">
            <v>Троицко-Печорск</v>
          </cell>
          <cell r="E408">
            <v>1101400000100</v>
          </cell>
        </row>
        <row r="409">
          <cell r="D409" t="str">
            <v>Усинск</v>
          </cell>
          <cell r="E409">
            <v>1100000700000</v>
          </cell>
        </row>
        <row r="410">
          <cell r="D410" t="str">
            <v>Ухта</v>
          </cell>
          <cell r="E410">
            <v>1100000800000</v>
          </cell>
        </row>
        <row r="411">
          <cell r="D411" t="str">
            <v>Бродни</v>
          </cell>
          <cell r="E411">
            <v>4400300002400</v>
          </cell>
        </row>
        <row r="412">
          <cell r="D412" t="str">
            <v>Буй</v>
          </cell>
          <cell r="E412">
            <v>4400300100000</v>
          </cell>
        </row>
        <row r="413">
          <cell r="D413" t="str">
            <v>Волгореченск</v>
          </cell>
          <cell r="E413">
            <v>4400000200000</v>
          </cell>
        </row>
        <row r="414">
          <cell r="D414" t="str">
            <v>Галич</v>
          </cell>
          <cell r="E414">
            <v>4400500100000</v>
          </cell>
        </row>
        <row r="415">
          <cell r="D415" t="str">
            <v>Зебляки</v>
          </cell>
          <cell r="E415">
            <v>4402400005800</v>
          </cell>
        </row>
        <row r="416">
          <cell r="D416" t="str">
            <v>Кологрив</v>
          </cell>
          <cell r="E416">
            <v>0</v>
          </cell>
        </row>
        <row r="417">
          <cell r="D417" t="str">
            <v>Кострома</v>
          </cell>
          <cell r="E417">
            <v>4400000300000</v>
          </cell>
        </row>
        <row r="418">
          <cell r="D418" t="str">
            <v>Макарьев</v>
          </cell>
          <cell r="E418">
            <v>0</v>
          </cell>
        </row>
        <row r="419">
          <cell r="D419" t="str">
            <v>Мантурово</v>
          </cell>
          <cell r="E419">
            <v>0</v>
          </cell>
        </row>
        <row r="420">
          <cell r="D420" t="str">
            <v>Нерехта</v>
          </cell>
          <cell r="E420">
            <v>4401300100000</v>
          </cell>
        </row>
        <row r="421">
          <cell r="D421" t="str">
            <v>Нея</v>
          </cell>
          <cell r="E421">
            <v>0</v>
          </cell>
        </row>
        <row r="422">
          <cell r="D422" t="str">
            <v>Николо-Полома</v>
          </cell>
          <cell r="E422">
            <v>4401700006700</v>
          </cell>
        </row>
        <row r="423">
          <cell r="D423" t="str">
            <v>Поназырево</v>
          </cell>
          <cell r="E423">
            <v>4401800000100</v>
          </cell>
        </row>
        <row r="424">
          <cell r="D424" t="str">
            <v>Рожново</v>
          </cell>
          <cell r="E424">
            <v>4400300024700</v>
          </cell>
        </row>
        <row r="425">
          <cell r="D425" t="str">
            <v>Россолово</v>
          </cell>
          <cell r="E425">
            <v>4400500055400</v>
          </cell>
        </row>
        <row r="426">
          <cell r="D426" t="str">
            <v>Сендега</v>
          </cell>
          <cell r="E426">
            <v>4400100020400</v>
          </cell>
        </row>
        <row r="427">
          <cell r="D427" t="str">
            <v>Солигалич</v>
          </cell>
          <cell r="E427">
            <v>0</v>
          </cell>
        </row>
        <row r="428">
          <cell r="D428" t="str">
            <v>Судиславль</v>
          </cell>
          <cell r="E428">
            <v>4402100016600</v>
          </cell>
        </row>
        <row r="429">
          <cell r="D429" t="str">
            <v>Тёбза</v>
          </cell>
          <cell r="E429">
            <v>4400500024700</v>
          </cell>
        </row>
        <row r="430">
          <cell r="D430" t="str">
            <v>Чухлома</v>
          </cell>
          <cell r="E430">
            <v>0</v>
          </cell>
        </row>
        <row r="431">
          <cell r="D431" t="str">
            <v>Шарья</v>
          </cell>
          <cell r="E431">
            <v>4402400100000</v>
          </cell>
        </row>
        <row r="432">
          <cell r="D432" t="str">
            <v>Абинск</v>
          </cell>
          <cell r="E432">
            <v>2300200100000</v>
          </cell>
        </row>
        <row r="433">
          <cell r="D433" t="str">
            <v>Анапа</v>
          </cell>
          <cell r="E433">
            <v>2300300100000</v>
          </cell>
        </row>
        <row r="434">
          <cell r="D434" t="str">
            <v>Апшеронск</v>
          </cell>
          <cell r="E434">
            <v>0</v>
          </cell>
        </row>
        <row r="435">
          <cell r="D435" t="str">
            <v>Армавир</v>
          </cell>
          <cell r="E435">
            <v>2300000200000</v>
          </cell>
        </row>
        <row r="436">
          <cell r="D436" t="str">
            <v>Афипский</v>
          </cell>
          <cell r="E436">
            <v>2302900000700</v>
          </cell>
        </row>
        <row r="437">
          <cell r="D437" t="str">
            <v>Белореченск</v>
          </cell>
          <cell r="E437">
            <v>2300600100000</v>
          </cell>
        </row>
        <row r="438">
          <cell r="D438" t="str">
            <v>Брюховецкая</v>
          </cell>
          <cell r="E438">
            <v>2300700000100</v>
          </cell>
        </row>
        <row r="439">
          <cell r="D439" t="str">
            <v>Варениковская</v>
          </cell>
          <cell r="E439">
            <v>2301800001200</v>
          </cell>
        </row>
        <row r="440">
          <cell r="D440" t="str">
            <v>Вышестеблиевская</v>
          </cell>
          <cell r="E440">
            <v>2303300001200</v>
          </cell>
        </row>
        <row r="441">
          <cell r="D441" t="str">
            <v>Геленджик</v>
          </cell>
          <cell r="E441">
            <v>2300000300000</v>
          </cell>
        </row>
        <row r="442">
          <cell r="D442" t="str">
            <v>Грушовая Балка</v>
          </cell>
          <cell r="E442">
            <v>2300000601000</v>
          </cell>
        </row>
        <row r="443">
          <cell r="D443" t="str">
            <v>Каневская</v>
          </cell>
          <cell r="E443">
            <v>2301400000100</v>
          </cell>
        </row>
        <row r="444">
          <cell r="D444" t="str">
            <v>Горячий Ключ</v>
          </cell>
          <cell r="E444">
            <v>2300000400000</v>
          </cell>
        </row>
        <row r="445">
          <cell r="D445" t="str">
            <v>Гулькевичи</v>
          </cell>
          <cell r="E445">
            <v>2300900100000</v>
          </cell>
        </row>
        <row r="446">
          <cell r="D446" t="str">
            <v>Ейск</v>
          </cell>
          <cell r="E446">
            <v>2301100100000</v>
          </cell>
        </row>
        <row r="447">
          <cell r="D447" t="str">
            <v>Кореновск</v>
          </cell>
          <cell r="E447">
            <v>2301500100000</v>
          </cell>
        </row>
        <row r="448">
          <cell r="D448" t="str">
            <v>Краснодар</v>
          </cell>
          <cell r="E448">
            <v>2300000100000</v>
          </cell>
        </row>
        <row r="449">
          <cell r="D449" t="str">
            <v>Кропоткин</v>
          </cell>
          <cell r="E449">
            <v>2301200100000</v>
          </cell>
        </row>
        <row r="450">
          <cell r="D450" t="str">
            <v>Крымск</v>
          </cell>
          <cell r="E450">
            <v>2301800100000</v>
          </cell>
        </row>
        <row r="451">
          <cell r="D451" t="str">
            <v>Курганинск</v>
          </cell>
          <cell r="E451">
            <v>0</v>
          </cell>
        </row>
        <row r="452">
          <cell r="D452" t="str">
            <v>Лабинск</v>
          </cell>
          <cell r="E452">
            <v>2302100100000</v>
          </cell>
        </row>
        <row r="453">
          <cell r="D453" t="str">
            <v>Мирный</v>
          </cell>
          <cell r="E453">
            <v>2301500001900</v>
          </cell>
        </row>
        <row r="454">
          <cell r="D454" t="str">
            <v>Новокубанск</v>
          </cell>
          <cell r="E454">
            <v>0</v>
          </cell>
        </row>
        <row r="455">
          <cell r="D455" t="str">
            <v>Новороссийск</v>
          </cell>
          <cell r="E455">
            <v>2300000600000</v>
          </cell>
        </row>
        <row r="456">
          <cell r="D456" t="str">
            <v>Полтавская</v>
          </cell>
          <cell r="E456">
            <v>2301600000100</v>
          </cell>
        </row>
        <row r="457">
          <cell r="D457" t="str">
            <v>Приморско-Ахтарск</v>
          </cell>
          <cell r="E457">
            <v>0</v>
          </cell>
        </row>
        <row r="458">
          <cell r="D458" t="str">
            <v>Сенной</v>
          </cell>
          <cell r="E458">
            <v>2303300003200</v>
          </cell>
        </row>
        <row r="459">
          <cell r="D459" t="str">
            <v>Славянск-на-Кубани</v>
          </cell>
          <cell r="E459">
            <v>2303000100000</v>
          </cell>
        </row>
        <row r="460">
          <cell r="D460" t="str">
            <v>Сочи</v>
          </cell>
          <cell r="E460">
            <v>2300000700000</v>
          </cell>
        </row>
        <row r="461">
          <cell r="D461" t="str">
            <v>Тамань</v>
          </cell>
          <cell r="E461">
            <v>2303300003700</v>
          </cell>
        </row>
        <row r="462">
          <cell r="D462" t="str">
            <v>Темрюк</v>
          </cell>
          <cell r="E462">
            <v>2303300100000</v>
          </cell>
        </row>
        <row r="463">
          <cell r="D463" t="str">
            <v>Тимашевск</v>
          </cell>
          <cell r="E463">
            <v>2303400100000</v>
          </cell>
        </row>
        <row r="464">
          <cell r="D464" t="str">
            <v>Тихорецк</v>
          </cell>
          <cell r="E464">
            <v>2303500100000</v>
          </cell>
        </row>
        <row r="465">
          <cell r="D465" t="str">
            <v>Туапсе</v>
          </cell>
          <cell r="E465">
            <v>0</v>
          </cell>
        </row>
        <row r="466">
          <cell r="D466" t="str">
            <v>Усть-Лабинск</v>
          </cell>
          <cell r="E466">
            <v>2303800100000</v>
          </cell>
        </row>
        <row r="467">
          <cell r="D467" t="str">
            <v>Хадыженск</v>
          </cell>
          <cell r="E467">
            <v>0</v>
          </cell>
        </row>
        <row r="468">
          <cell r="D468" t="str">
            <v>Чушка</v>
          </cell>
          <cell r="E468">
            <v>2303300004100</v>
          </cell>
        </row>
        <row r="469">
          <cell r="D469" t="str">
            <v>Юровка</v>
          </cell>
          <cell r="E469">
            <v>2300300005300</v>
          </cell>
        </row>
        <row r="470">
          <cell r="D470" t="str">
            <v>Артемовск</v>
          </cell>
          <cell r="E470">
            <v>0</v>
          </cell>
        </row>
        <row r="471">
          <cell r="D471" t="str">
            <v>Ачинск</v>
          </cell>
          <cell r="E471">
            <v>2400001200000</v>
          </cell>
        </row>
        <row r="472">
          <cell r="D472" t="str">
            <v>Боготол</v>
          </cell>
          <cell r="E472">
            <v>2400001300000</v>
          </cell>
        </row>
        <row r="473">
          <cell r="D473" t="str">
            <v>Бородино</v>
          </cell>
          <cell r="E473">
            <v>2400000200000</v>
          </cell>
        </row>
        <row r="474">
          <cell r="D474" t="str">
            <v>Дивногорск</v>
          </cell>
          <cell r="E474">
            <v>2400000300000</v>
          </cell>
        </row>
        <row r="475">
          <cell r="D475" t="str">
            <v>Дудинка</v>
          </cell>
          <cell r="E475">
            <v>0</v>
          </cell>
        </row>
        <row r="476">
          <cell r="D476" t="str">
            <v>Енисейск</v>
          </cell>
          <cell r="E476">
            <v>2400001400000</v>
          </cell>
        </row>
        <row r="477">
          <cell r="D477" t="str">
            <v>Железногорск</v>
          </cell>
          <cell r="E477">
            <v>2400000400000</v>
          </cell>
        </row>
        <row r="478">
          <cell r="D478" t="str">
            <v>Заозерный</v>
          </cell>
          <cell r="E478">
            <v>2403301500000</v>
          </cell>
        </row>
        <row r="479">
          <cell r="D479" t="str">
            <v>Зеленогорск</v>
          </cell>
          <cell r="E479">
            <v>2400000500000</v>
          </cell>
        </row>
        <row r="480">
          <cell r="D480" t="str">
            <v>Зерцалы</v>
          </cell>
          <cell r="E480">
            <v>2400300011600</v>
          </cell>
        </row>
        <row r="481">
          <cell r="D481" t="str">
            <v>Игарка</v>
          </cell>
          <cell r="E481">
            <v>2403801700000</v>
          </cell>
        </row>
        <row r="482">
          <cell r="D482" t="str">
            <v>Канск</v>
          </cell>
          <cell r="E482">
            <v>2400001600000</v>
          </cell>
        </row>
        <row r="483">
          <cell r="D483" t="str">
            <v>Кодинск</v>
          </cell>
          <cell r="E483">
            <v>2402100100000</v>
          </cell>
        </row>
        <row r="484">
          <cell r="D484" t="str">
            <v>Красноярск</v>
          </cell>
          <cell r="E484">
            <v>2400000100000</v>
          </cell>
        </row>
        <row r="485">
          <cell r="D485" t="str">
            <v>Лесосибирск</v>
          </cell>
          <cell r="E485">
            <v>2400000800000</v>
          </cell>
        </row>
        <row r="486">
          <cell r="D486" t="str">
            <v>Минусинск</v>
          </cell>
          <cell r="E486">
            <v>2400001700000</v>
          </cell>
        </row>
        <row r="487">
          <cell r="D487" t="str">
            <v>Назарово</v>
          </cell>
          <cell r="E487">
            <v>2400001800000</v>
          </cell>
        </row>
        <row r="488">
          <cell r="D488" t="str">
            <v>Нижняя Пойма</v>
          </cell>
          <cell r="E488">
            <v>2402900003000</v>
          </cell>
        </row>
        <row r="489">
          <cell r="D489" t="str">
            <v>Норильск</v>
          </cell>
          <cell r="E489">
            <v>2400000900000</v>
          </cell>
        </row>
        <row r="490">
          <cell r="D490" t="str">
            <v>Сосновоборск</v>
          </cell>
          <cell r="E490">
            <v>2400001000000</v>
          </cell>
        </row>
        <row r="491">
          <cell r="D491" t="str">
            <v>Ужур</v>
          </cell>
          <cell r="E491">
            <v>2404000100000</v>
          </cell>
        </row>
        <row r="492">
          <cell r="D492" t="str">
            <v>Уяр</v>
          </cell>
          <cell r="E492">
            <v>0</v>
          </cell>
        </row>
        <row r="493">
          <cell r="D493" t="str">
            <v>Шарыпово</v>
          </cell>
          <cell r="E493">
            <v>2400001900000</v>
          </cell>
        </row>
        <row r="494">
          <cell r="D494" t="str">
            <v>Алупка</v>
          </cell>
          <cell r="E494">
            <v>0</v>
          </cell>
        </row>
        <row r="495">
          <cell r="D495" t="str">
            <v>Алушта</v>
          </cell>
          <cell r="E495">
            <v>9100001100000</v>
          </cell>
        </row>
        <row r="496">
          <cell r="D496" t="str">
            <v>Армянск</v>
          </cell>
          <cell r="E496">
            <v>9100000200000</v>
          </cell>
        </row>
        <row r="497">
          <cell r="D497" t="str">
            <v>Армянськ</v>
          </cell>
          <cell r="E497">
            <v>0</v>
          </cell>
        </row>
        <row r="498">
          <cell r="D498" t="str">
            <v>Бахчисарай</v>
          </cell>
          <cell r="E498">
            <v>0</v>
          </cell>
        </row>
        <row r="499">
          <cell r="D499" t="str">
            <v>Белогорск</v>
          </cell>
          <cell r="E499">
            <v>0</v>
          </cell>
        </row>
        <row r="500">
          <cell r="D500" t="str">
            <v>Джанкой</v>
          </cell>
          <cell r="E500">
            <v>9100000600000</v>
          </cell>
        </row>
        <row r="501">
          <cell r="D501" t="str">
            <v>Евпатория</v>
          </cell>
          <cell r="E501">
            <v>9100000900000</v>
          </cell>
        </row>
        <row r="502">
          <cell r="D502" t="str">
            <v>Керчь</v>
          </cell>
          <cell r="E502">
            <v>9100000100000</v>
          </cell>
        </row>
        <row r="503">
          <cell r="D503" t="str">
            <v>Красноперекопск</v>
          </cell>
          <cell r="E503">
            <v>9100000400000</v>
          </cell>
        </row>
        <row r="504">
          <cell r="D504" t="str">
            <v>Подгорное</v>
          </cell>
          <cell r="E504">
            <v>0</v>
          </cell>
        </row>
        <row r="505">
          <cell r="D505" t="str">
            <v>Саки</v>
          </cell>
          <cell r="E505">
            <v>9100000300000</v>
          </cell>
        </row>
        <row r="506">
          <cell r="D506" t="str">
            <v>Симферополь</v>
          </cell>
          <cell r="E506">
            <v>9100000700000</v>
          </cell>
        </row>
        <row r="507">
          <cell r="D507" t="str">
            <v>Старый крым</v>
          </cell>
          <cell r="E507">
            <v>0</v>
          </cell>
        </row>
        <row r="508">
          <cell r="D508" t="str">
            <v>Судак</v>
          </cell>
          <cell r="E508">
            <v>9100000500000</v>
          </cell>
        </row>
        <row r="509">
          <cell r="D509" t="str">
            <v>Феодосия</v>
          </cell>
          <cell r="E509">
            <v>9100001000000</v>
          </cell>
        </row>
        <row r="510">
          <cell r="D510" t="str">
            <v>Щелкино</v>
          </cell>
          <cell r="E510">
            <v>0</v>
          </cell>
        </row>
        <row r="511">
          <cell r="D511" t="str">
            <v>Ялта</v>
          </cell>
          <cell r="E511">
            <v>9100000800000</v>
          </cell>
        </row>
        <row r="512">
          <cell r="D512" t="str">
            <v>Далматово</v>
          </cell>
          <cell r="E512">
            <v>0</v>
          </cell>
        </row>
        <row r="513">
          <cell r="D513" t="str">
            <v>Катайск</v>
          </cell>
          <cell r="E513">
            <v>4500800100000</v>
          </cell>
        </row>
        <row r="514">
          <cell r="D514" t="str">
            <v>Курган</v>
          </cell>
          <cell r="E514">
            <v>4500000100000</v>
          </cell>
        </row>
        <row r="515">
          <cell r="D515" t="str">
            <v>Куртамыш</v>
          </cell>
          <cell r="E515">
            <v>0</v>
          </cell>
        </row>
        <row r="516">
          <cell r="D516" t="str">
            <v>Макушино</v>
          </cell>
          <cell r="E516">
            <v>4501200100000</v>
          </cell>
        </row>
        <row r="517">
          <cell r="D517" t="str">
            <v>Петухово</v>
          </cell>
          <cell r="E517">
            <v>4501500100000</v>
          </cell>
        </row>
        <row r="518">
          <cell r="D518" t="str">
            <v>Шадринск</v>
          </cell>
          <cell r="E518">
            <v>4500000200000</v>
          </cell>
        </row>
        <row r="519">
          <cell r="D519" t="str">
            <v>Шумиха</v>
          </cell>
          <cell r="E519">
            <v>0</v>
          </cell>
        </row>
        <row r="520">
          <cell r="D520" t="str">
            <v>Щучье</v>
          </cell>
          <cell r="E520">
            <v>4502400100000</v>
          </cell>
        </row>
        <row r="521">
          <cell r="D521" t="str">
            <v>Дмитриев</v>
          </cell>
          <cell r="E521">
            <v>0</v>
          </cell>
        </row>
        <row r="522">
          <cell r="D522" t="str">
            <v>Железногорск</v>
          </cell>
          <cell r="E522">
            <v>4600000300000</v>
          </cell>
        </row>
        <row r="523">
          <cell r="D523" t="str">
            <v>Курск</v>
          </cell>
          <cell r="E523">
            <v>4600000100000</v>
          </cell>
        </row>
        <row r="524">
          <cell r="D524" t="str">
            <v>Курчатов</v>
          </cell>
          <cell r="E524">
            <v>4600000200000</v>
          </cell>
        </row>
        <row r="525">
          <cell r="D525" t="str">
            <v>Льгов</v>
          </cell>
          <cell r="E525">
            <v>4600000400000</v>
          </cell>
        </row>
        <row r="526">
          <cell r="D526" t="str">
            <v>Обоянь</v>
          </cell>
          <cell r="E526">
            <v>0</v>
          </cell>
        </row>
        <row r="527">
          <cell r="D527" t="str">
            <v>Рыльск</v>
          </cell>
          <cell r="E527">
            <v>0</v>
          </cell>
        </row>
        <row r="528">
          <cell r="D528" t="str">
            <v>Суджа</v>
          </cell>
          <cell r="E528">
            <v>0</v>
          </cell>
        </row>
        <row r="529">
          <cell r="D529" t="str">
            <v>Фатеж</v>
          </cell>
          <cell r="E529">
            <v>0</v>
          </cell>
        </row>
        <row r="530">
          <cell r="D530" t="str">
            <v>Щигры</v>
          </cell>
          <cell r="E530">
            <v>4600000500000</v>
          </cell>
        </row>
        <row r="531">
          <cell r="D531" t="str">
            <v>Бокситогорск</v>
          </cell>
          <cell r="E531">
            <v>0</v>
          </cell>
        </row>
        <row r="532">
          <cell r="D532" t="str">
            <v>Волосово</v>
          </cell>
          <cell r="E532">
            <v>4700300100000</v>
          </cell>
        </row>
        <row r="533">
          <cell r="D533" t="str">
            <v>Волхов</v>
          </cell>
          <cell r="E533">
            <v>4700400100000</v>
          </cell>
        </row>
        <row r="534">
          <cell r="D534" t="str">
            <v>Всеволожск</v>
          </cell>
          <cell r="E534">
            <v>4700500100000</v>
          </cell>
        </row>
        <row r="535">
          <cell r="D535" t="str">
            <v>Выборг</v>
          </cell>
          <cell r="E535">
            <v>4700600100000</v>
          </cell>
        </row>
        <row r="536">
          <cell r="D536" t="str">
            <v>Высоцк</v>
          </cell>
          <cell r="E536">
            <v>0</v>
          </cell>
        </row>
        <row r="537">
          <cell r="D537" t="str">
            <v>Гатчина</v>
          </cell>
          <cell r="E537">
            <v>4700700100000</v>
          </cell>
        </row>
        <row r="538">
          <cell r="D538" t="str">
            <v>Ивангород</v>
          </cell>
          <cell r="E538">
            <v>4700801100000</v>
          </cell>
        </row>
        <row r="539">
          <cell r="D539" t="str">
            <v>Каменногорск</v>
          </cell>
          <cell r="E539">
            <v>4700600300000</v>
          </cell>
        </row>
        <row r="540">
          <cell r="D540" t="str">
            <v>Кингисепп</v>
          </cell>
          <cell r="E540">
            <v>4700800100000</v>
          </cell>
        </row>
        <row r="541">
          <cell r="D541" t="str">
            <v>Кириши</v>
          </cell>
          <cell r="E541">
            <v>4700900100000</v>
          </cell>
        </row>
        <row r="542">
          <cell r="D542" t="str">
            <v>Кировск</v>
          </cell>
          <cell r="E542">
            <v>0</v>
          </cell>
        </row>
        <row r="543">
          <cell r="D543" t="str">
            <v>Коммунар</v>
          </cell>
          <cell r="E543">
            <v>4700700200000</v>
          </cell>
        </row>
        <row r="544">
          <cell r="D544" t="str">
            <v>Лодейное Поле</v>
          </cell>
          <cell r="E544">
            <v>0</v>
          </cell>
        </row>
        <row r="545">
          <cell r="D545" t="str">
            <v>Луга</v>
          </cell>
          <cell r="E545">
            <v>4701300100000</v>
          </cell>
        </row>
        <row r="546">
          <cell r="D546" t="str">
            <v>Любань</v>
          </cell>
          <cell r="E546">
            <v>0</v>
          </cell>
        </row>
        <row r="547">
          <cell r="D547" t="str">
            <v>Никольское</v>
          </cell>
          <cell r="E547">
            <v>0</v>
          </cell>
        </row>
        <row r="548">
          <cell r="D548" t="str">
            <v>Новая Ладога</v>
          </cell>
          <cell r="E548">
            <v>0</v>
          </cell>
        </row>
        <row r="549">
          <cell r="D549" t="str">
            <v>Отрадное</v>
          </cell>
          <cell r="E549">
            <v>4701000200000</v>
          </cell>
        </row>
        <row r="550">
          <cell r="D550" t="str">
            <v>Пикалево</v>
          </cell>
          <cell r="E550">
            <v>4700200200000</v>
          </cell>
        </row>
        <row r="551">
          <cell r="D551" t="str">
            <v>Подпорожье</v>
          </cell>
          <cell r="E551">
            <v>4701400100000</v>
          </cell>
        </row>
        <row r="552">
          <cell r="D552" t="str">
            <v>Приморск</v>
          </cell>
          <cell r="E552">
            <v>0</v>
          </cell>
        </row>
        <row r="553">
          <cell r="D553" t="str">
            <v>Приозерск</v>
          </cell>
          <cell r="E553">
            <v>0</v>
          </cell>
        </row>
        <row r="554">
          <cell r="D554" t="str">
            <v>Рябово</v>
          </cell>
          <cell r="E554">
            <v>4701400100000</v>
          </cell>
        </row>
        <row r="555">
          <cell r="D555" t="str">
            <v>Светогорск</v>
          </cell>
          <cell r="E555">
            <v>4700600500000</v>
          </cell>
        </row>
        <row r="556">
          <cell r="D556" t="str">
            <v>Сертолово</v>
          </cell>
          <cell r="E556">
            <v>0</v>
          </cell>
        </row>
        <row r="557">
          <cell r="D557" t="str">
            <v>Сланцы</v>
          </cell>
          <cell r="E557">
            <v>4701600100000</v>
          </cell>
        </row>
        <row r="558">
          <cell r="D558" t="str">
            <v>Сосновый Бор</v>
          </cell>
          <cell r="E558">
            <v>4700000400000</v>
          </cell>
        </row>
        <row r="559">
          <cell r="D559" t="str">
            <v>Сясьстрой</v>
          </cell>
          <cell r="E559">
            <v>0</v>
          </cell>
        </row>
        <row r="560">
          <cell r="D560" t="str">
            <v>Тихвин</v>
          </cell>
          <cell r="E560">
            <v>4701700100000</v>
          </cell>
        </row>
        <row r="561">
          <cell r="D561" t="str">
            <v>Тосно</v>
          </cell>
          <cell r="E561">
            <v>4701800100000</v>
          </cell>
        </row>
        <row r="562">
          <cell r="D562" t="str">
            <v>Шлиссельбург</v>
          </cell>
          <cell r="E562">
            <v>0</v>
          </cell>
        </row>
        <row r="563">
          <cell r="D563" t="str">
            <v>Грязи</v>
          </cell>
          <cell r="E563">
            <v>4800300100000</v>
          </cell>
        </row>
        <row r="564">
          <cell r="D564" t="str">
            <v>Данков</v>
          </cell>
          <cell r="E564">
            <v>0</v>
          </cell>
        </row>
        <row r="565">
          <cell r="D565" t="str">
            <v>Елец</v>
          </cell>
          <cell r="E565">
            <v>4800000200000</v>
          </cell>
        </row>
        <row r="566">
          <cell r="D566" t="str">
            <v>Задонск</v>
          </cell>
          <cell r="E566">
            <v>0</v>
          </cell>
        </row>
        <row r="567">
          <cell r="D567" t="str">
            <v>Лебедянь</v>
          </cell>
          <cell r="E567">
            <v>0</v>
          </cell>
        </row>
        <row r="568">
          <cell r="D568" t="str">
            <v>Липецк</v>
          </cell>
          <cell r="E568">
            <v>4800000100000</v>
          </cell>
        </row>
        <row r="569">
          <cell r="D569" t="str">
            <v>Усмань</v>
          </cell>
          <cell r="E569">
            <v>0</v>
          </cell>
        </row>
        <row r="570">
          <cell r="D570" t="str">
            <v>Чаплыгин</v>
          </cell>
          <cell r="E570">
            <v>0</v>
          </cell>
        </row>
        <row r="571">
          <cell r="D571" t="str">
            <v>Магадан</v>
          </cell>
          <cell r="E571">
            <v>4900000100000</v>
          </cell>
        </row>
        <row r="572">
          <cell r="D572" t="str">
            <v>Сусуман</v>
          </cell>
          <cell r="E572">
            <v>0</v>
          </cell>
        </row>
        <row r="573">
          <cell r="D573" t="str">
            <v>Волжск</v>
          </cell>
          <cell r="E573">
            <v>1200000200000</v>
          </cell>
        </row>
        <row r="574">
          <cell r="D574" t="str">
            <v>Звенигово</v>
          </cell>
          <cell r="E574">
            <v>0</v>
          </cell>
        </row>
        <row r="575">
          <cell r="D575" t="str">
            <v>Йошкар-Ола</v>
          </cell>
          <cell r="E575">
            <v>1200000100000</v>
          </cell>
        </row>
        <row r="576">
          <cell r="D576" t="str">
            <v>Козьмодемьянск</v>
          </cell>
          <cell r="E576">
            <v>1200000300000</v>
          </cell>
        </row>
        <row r="577">
          <cell r="D577" t="str">
            <v>Ардатов</v>
          </cell>
          <cell r="E577">
            <v>0</v>
          </cell>
        </row>
        <row r="578">
          <cell r="D578" t="str">
            <v>Инсар</v>
          </cell>
          <cell r="E578">
            <v>0</v>
          </cell>
        </row>
        <row r="579">
          <cell r="D579" t="str">
            <v>Ковылкино</v>
          </cell>
          <cell r="E579">
            <v>1300000200000</v>
          </cell>
        </row>
        <row r="580">
          <cell r="D580" t="str">
            <v>Краснослободск</v>
          </cell>
          <cell r="E580">
            <v>0</v>
          </cell>
        </row>
        <row r="581">
          <cell r="D581" t="str">
            <v>Рузаевка</v>
          </cell>
          <cell r="E581">
            <v>1300000300000</v>
          </cell>
        </row>
        <row r="582">
          <cell r="D582" t="str">
            <v>Саранск</v>
          </cell>
          <cell r="E582">
            <v>1300000100000</v>
          </cell>
        </row>
        <row r="583">
          <cell r="D583" t="str">
            <v>Темников</v>
          </cell>
          <cell r="E583">
            <v>0</v>
          </cell>
        </row>
        <row r="584">
          <cell r="D584" t="str">
            <v>Зеленоград</v>
          </cell>
          <cell r="E584">
            <v>7700000200000</v>
          </cell>
        </row>
        <row r="585">
          <cell r="D585" t="str">
            <v>Московский</v>
          </cell>
          <cell r="E585">
            <v>7700000600004</v>
          </cell>
        </row>
        <row r="586">
          <cell r="D586" t="str">
            <v>Московский</v>
          </cell>
          <cell r="E586">
            <v>7700000600051</v>
          </cell>
        </row>
        <row r="587">
          <cell r="D587" t="str">
            <v>Троицк</v>
          </cell>
          <cell r="E587">
            <v>7700000500000</v>
          </cell>
        </row>
        <row r="588">
          <cell r="D588" t="str">
            <v>Щербинка</v>
          </cell>
          <cell r="E588">
            <v>7700000300000</v>
          </cell>
        </row>
        <row r="589">
          <cell r="D589" t="str">
            <v>Москва</v>
          </cell>
          <cell r="E589">
            <v>7700000000000</v>
          </cell>
        </row>
        <row r="590">
          <cell r="D590" t="str">
            <v>Апрелевка</v>
          </cell>
          <cell r="E590">
            <v>5004800300000</v>
          </cell>
        </row>
        <row r="591">
          <cell r="D591" t="str">
            <v>Балашиха</v>
          </cell>
          <cell r="E591">
            <v>5000003600000</v>
          </cell>
        </row>
        <row r="592">
          <cell r="D592" t="str">
            <v>Бронницы</v>
          </cell>
          <cell r="E592">
            <v>5000000200000</v>
          </cell>
        </row>
        <row r="593">
          <cell r="D593" t="str">
            <v>Верея</v>
          </cell>
          <cell r="E593">
            <v>0</v>
          </cell>
        </row>
        <row r="594">
          <cell r="D594" t="str">
            <v>Видное</v>
          </cell>
          <cell r="E594">
            <v>0</v>
          </cell>
        </row>
        <row r="595">
          <cell r="D595" t="str">
            <v>Волоколамск</v>
          </cell>
          <cell r="E595">
            <v>5000006600000</v>
          </cell>
        </row>
        <row r="596">
          <cell r="D596" t="str">
            <v>Воскресенск</v>
          </cell>
          <cell r="E596">
            <v>5004400000000</v>
          </cell>
        </row>
        <row r="597">
          <cell r="D597" t="str">
            <v>Высоковск</v>
          </cell>
          <cell r="E597">
            <v>0</v>
          </cell>
        </row>
        <row r="598">
          <cell r="D598" t="str">
            <v>Голицыно</v>
          </cell>
          <cell r="E598">
            <v>5004200200000</v>
          </cell>
        </row>
        <row r="599">
          <cell r="D599" t="str">
            <v>Черноголовка</v>
          </cell>
          <cell r="E599">
            <v>5000003500000</v>
          </cell>
        </row>
        <row r="600">
          <cell r="D600" t="str">
            <v>Демихово</v>
          </cell>
          <cell r="E600">
            <v>5000100019000</v>
          </cell>
        </row>
        <row r="601">
          <cell r="D601" t="str">
            <v>Дзержинский</v>
          </cell>
          <cell r="E601">
            <v>5000002300000</v>
          </cell>
        </row>
        <row r="602">
          <cell r="D602" t="str">
            <v>Дмитров</v>
          </cell>
          <cell r="E602">
            <v>5004500000000</v>
          </cell>
        </row>
        <row r="603">
          <cell r="D603" t="str">
            <v>Долгопрудный</v>
          </cell>
          <cell r="E603">
            <v>5000002900000</v>
          </cell>
        </row>
        <row r="604">
          <cell r="D604" t="str">
            <v>Домодедово</v>
          </cell>
          <cell r="E604">
            <v>5000000100000</v>
          </cell>
        </row>
        <row r="605">
          <cell r="D605" t="str">
            <v>Дрезна</v>
          </cell>
          <cell r="E605">
            <v>0</v>
          </cell>
        </row>
        <row r="606">
          <cell r="D606" t="str">
            <v>Дубна</v>
          </cell>
          <cell r="E606">
            <v>5000000300000</v>
          </cell>
        </row>
        <row r="607">
          <cell r="D607" t="str">
            <v>Егорьевск</v>
          </cell>
          <cell r="E607">
            <v>5000003900000</v>
          </cell>
        </row>
        <row r="608">
          <cell r="D608" t="str">
            <v>Железнодорожный</v>
          </cell>
          <cell r="E608">
            <v>5000003600000</v>
          </cell>
        </row>
        <row r="609">
          <cell r="D609" t="str">
            <v>Жуковский</v>
          </cell>
          <cell r="E609">
            <v>5000000500000</v>
          </cell>
        </row>
        <row r="610">
          <cell r="D610" t="str">
            <v>Зарайск</v>
          </cell>
          <cell r="E610">
            <v>5000004600000</v>
          </cell>
        </row>
        <row r="611">
          <cell r="D611" t="str">
            <v>Звенигород</v>
          </cell>
          <cell r="E611">
            <v>5004200400000</v>
          </cell>
        </row>
        <row r="612">
          <cell r="D612" t="str">
            <v>Ивантеевка</v>
          </cell>
          <cell r="E612">
            <v>5000000700000</v>
          </cell>
        </row>
        <row r="613">
          <cell r="D613" t="str">
            <v>Истра</v>
          </cell>
          <cell r="E613">
            <v>5004600000000</v>
          </cell>
        </row>
        <row r="614">
          <cell r="D614" t="str">
            <v>Истра-1</v>
          </cell>
          <cell r="E614">
            <v>0</v>
          </cell>
        </row>
        <row r="615">
          <cell r="D615" t="str">
            <v>Кашира</v>
          </cell>
          <cell r="E615">
            <v>5000003800000</v>
          </cell>
        </row>
        <row r="616">
          <cell r="D616" t="str">
            <v>Клин</v>
          </cell>
          <cell r="E616">
            <v>5004700000000</v>
          </cell>
        </row>
        <row r="617">
          <cell r="D617" t="str">
            <v>Коломна</v>
          </cell>
          <cell r="E617">
            <v>5000002700000</v>
          </cell>
        </row>
        <row r="618">
          <cell r="D618" t="str">
            <v>Королев</v>
          </cell>
          <cell r="E618">
            <v>5000000900000</v>
          </cell>
        </row>
        <row r="619">
          <cell r="D619" t="str">
            <v>Котельники</v>
          </cell>
          <cell r="E619">
            <v>5000003200000</v>
          </cell>
        </row>
        <row r="620">
          <cell r="D620" t="str">
            <v>Красноармейск</v>
          </cell>
          <cell r="E620">
            <v>5000001000000</v>
          </cell>
        </row>
        <row r="621">
          <cell r="D621" t="str">
            <v>Красногорск</v>
          </cell>
          <cell r="E621">
            <v>5000004900000</v>
          </cell>
        </row>
        <row r="622">
          <cell r="D622" t="str">
            <v>Краснозаводск</v>
          </cell>
          <cell r="E622">
            <v>0</v>
          </cell>
        </row>
        <row r="623">
          <cell r="D623" t="str">
            <v>Краснознаменск</v>
          </cell>
          <cell r="E623">
            <v>5000001100000</v>
          </cell>
        </row>
        <row r="624">
          <cell r="D624" t="str">
            <v>Кубинка</v>
          </cell>
          <cell r="E624">
            <v>5004200300000</v>
          </cell>
        </row>
        <row r="625">
          <cell r="D625" t="str">
            <v>Куровское</v>
          </cell>
          <cell r="E625">
            <v>5000100200000</v>
          </cell>
        </row>
        <row r="626">
          <cell r="D626" t="str">
            <v>Ликино-Дулево</v>
          </cell>
          <cell r="E626">
            <v>5000100300000</v>
          </cell>
        </row>
        <row r="627">
          <cell r="D627" t="str">
            <v>Лобня</v>
          </cell>
          <cell r="E627">
            <v>5000001200000</v>
          </cell>
        </row>
        <row r="628">
          <cell r="D628" t="str">
            <v>Лосино-Петровский</v>
          </cell>
          <cell r="E628">
            <v>5000003100000</v>
          </cell>
        </row>
        <row r="629">
          <cell r="D629" t="str">
            <v>Луховицы</v>
          </cell>
          <cell r="E629">
            <v>5000004800000</v>
          </cell>
        </row>
        <row r="630">
          <cell r="D630" t="str">
            <v>Лыткарино</v>
          </cell>
          <cell r="E630">
            <v>5000001300000</v>
          </cell>
        </row>
        <row r="631">
          <cell r="D631" t="str">
            <v>Люберцы</v>
          </cell>
          <cell r="E631">
            <v>5000005000000</v>
          </cell>
        </row>
        <row r="632">
          <cell r="D632" t="str">
            <v>Можайск</v>
          </cell>
          <cell r="E632">
            <v>5000005600000</v>
          </cell>
        </row>
        <row r="633">
          <cell r="D633" t="str">
            <v>Мытищи</v>
          </cell>
          <cell r="E633">
            <v>5000004400000</v>
          </cell>
        </row>
        <row r="634">
          <cell r="D634" t="str">
            <v>Наро-Фоминск</v>
          </cell>
          <cell r="E634">
            <v>5004800000000</v>
          </cell>
        </row>
        <row r="635">
          <cell r="D635" t="str">
            <v>Ногинск</v>
          </cell>
          <cell r="E635">
            <v>5004300000000</v>
          </cell>
        </row>
        <row r="636">
          <cell r="D636" t="str">
            <v>Одинцово</v>
          </cell>
          <cell r="E636">
            <v>5004200000000</v>
          </cell>
        </row>
        <row r="637">
          <cell r="D637" t="str">
            <v>Озеры</v>
          </cell>
          <cell r="E637">
            <v>5000004000000</v>
          </cell>
        </row>
        <row r="638">
          <cell r="D638" t="str">
            <v>Орехово-Зуево</v>
          </cell>
          <cell r="E638">
            <v>5000100000000</v>
          </cell>
        </row>
        <row r="639">
          <cell r="D639" t="str">
            <v>Павловский Посад</v>
          </cell>
          <cell r="E639">
            <v>5000004700000</v>
          </cell>
        </row>
        <row r="640">
          <cell r="D640" t="str">
            <v>Пересвет</v>
          </cell>
          <cell r="E640">
            <v>0</v>
          </cell>
        </row>
        <row r="641">
          <cell r="D641" t="str">
            <v>Подольск</v>
          </cell>
          <cell r="E641">
            <v>5000002400000</v>
          </cell>
        </row>
        <row r="642">
          <cell r="D642" t="str">
            <v>Протвино</v>
          </cell>
          <cell r="E642">
            <v>5000001400000</v>
          </cell>
        </row>
        <row r="643">
          <cell r="D643" t="str">
            <v>Пушкино</v>
          </cell>
          <cell r="E643">
            <v>5000006700000</v>
          </cell>
        </row>
        <row r="644">
          <cell r="D644" t="str">
            <v>Пущино</v>
          </cell>
          <cell r="E644">
            <v>5000001500000</v>
          </cell>
        </row>
        <row r="645">
          <cell r="D645" t="str">
            <v>Раменское</v>
          </cell>
          <cell r="E645">
            <v>5000006300000</v>
          </cell>
        </row>
        <row r="646">
          <cell r="D646" t="str">
            <v>Реутов</v>
          </cell>
          <cell r="E646">
            <v>5000001600000</v>
          </cell>
        </row>
        <row r="647">
          <cell r="D647" t="str">
            <v>Рошаль</v>
          </cell>
          <cell r="E647">
            <v>5000001700000</v>
          </cell>
        </row>
        <row r="648">
          <cell r="D648" t="str">
            <v>Руза</v>
          </cell>
          <cell r="E648">
            <v>5000004500000</v>
          </cell>
        </row>
        <row r="649">
          <cell r="D649" t="str">
            <v>Сергиев Посад</v>
          </cell>
          <cell r="E649">
            <v>5004100000000</v>
          </cell>
        </row>
        <row r="650">
          <cell r="D650" t="str">
            <v>Сергиев Посад-7</v>
          </cell>
          <cell r="E650">
            <v>0</v>
          </cell>
        </row>
        <row r="651">
          <cell r="D651" t="str">
            <v>Серпухов</v>
          </cell>
          <cell r="E651">
            <v>5000002800000</v>
          </cell>
        </row>
        <row r="652">
          <cell r="D652" t="str">
            <v>Снегири</v>
          </cell>
          <cell r="E652">
            <v>0</v>
          </cell>
        </row>
        <row r="653">
          <cell r="D653" t="str">
            <v>Солнечногорск</v>
          </cell>
          <cell r="E653">
            <v>5000006500000</v>
          </cell>
        </row>
        <row r="654">
          <cell r="D654" t="str">
            <v>Солнечногорск-2</v>
          </cell>
          <cell r="E654">
            <v>0</v>
          </cell>
        </row>
        <row r="655">
          <cell r="D655" t="str">
            <v>Солнечногорск-25</v>
          </cell>
          <cell r="E655">
            <v>0</v>
          </cell>
        </row>
        <row r="656">
          <cell r="D656" t="str">
            <v>Солнечногорск-30</v>
          </cell>
          <cell r="E656">
            <v>0</v>
          </cell>
        </row>
        <row r="657">
          <cell r="D657" t="str">
            <v>Солнечногорск-7</v>
          </cell>
          <cell r="E657">
            <v>0</v>
          </cell>
        </row>
        <row r="658">
          <cell r="D658" t="str">
            <v>Старая Купавна</v>
          </cell>
          <cell r="E658">
            <v>0</v>
          </cell>
        </row>
        <row r="659">
          <cell r="D659" t="str">
            <v>Ступино</v>
          </cell>
          <cell r="E659">
            <v>5000005400000</v>
          </cell>
        </row>
        <row r="660">
          <cell r="D660" t="str">
            <v>Талдом</v>
          </cell>
          <cell r="E660">
            <v>5000005900000</v>
          </cell>
        </row>
        <row r="661">
          <cell r="D661" t="str">
            <v>Фрязино</v>
          </cell>
          <cell r="E661">
            <v>5000001900000</v>
          </cell>
        </row>
        <row r="662">
          <cell r="D662" t="str">
            <v>Химки</v>
          </cell>
          <cell r="E662">
            <v>5000003000000</v>
          </cell>
        </row>
        <row r="663">
          <cell r="D663" t="str">
            <v>Хотьково</v>
          </cell>
          <cell r="E663">
            <v>0</v>
          </cell>
        </row>
        <row r="664">
          <cell r="D664" t="str">
            <v>Черноголовка</v>
          </cell>
          <cell r="E664">
            <v>5000003500000</v>
          </cell>
        </row>
        <row r="665">
          <cell r="D665" t="str">
            <v>Чехов</v>
          </cell>
          <cell r="E665">
            <v>5000005300000</v>
          </cell>
        </row>
        <row r="666">
          <cell r="D666" t="str">
            <v>Чехов-2</v>
          </cell>
          <cell r="E666">
            <v>0</v>
          </cell>
        </row>
        <row r="667">
          <cell r="D667" t="str">
            <v>Чехов-3</v>
          </cell>
          <cell r="E667">
            <v>0</v>
          </cell>
        </row>
        <row r="668">
          <cell r="D668" t="str">
            <v>Чехов-8</v>
          </cell>
          <cell r="E668">
            <v>0</v>
          </cell>
        </row>
        <row r="669">
          <cell r="D669" t="str">
            <v>Шатура</v>
          </cell>
          <cell r="E669">
            <v>5000005100000</v>
          </cell>
        </row>
        <row r="670">
          <cell r="D670" t="str">
            <v>Щелково</v>
          </cell>
          <cell r="E670">
            <v>5000006200000</v>
          </cell>
        </row>
        <row r="671">
          <cell r="D671" t="str">
            <v>Электрогорск</v>
          </cell>
          <cell r="E671">
            <v>5000003300000</v>
          </cell>
        </row>
        <row r="672">
          <cell r="D672" t="str">
            <v>Электросталь</v>
          </cell>
          <cell r="E672">
            <v>5000002100000</v>
          </cell>
        </row>
        <row r="673">
          <cell r="D673" t="str">
            <v>Электроугли</v>
          </cell>
          <cell r="E673">
            <v>0</v>
          </cell>
        </row>
        <row r="674">
          <cell r="D674" t="str">
            <v>Яхрома</v>
          </cell>
          <cell r="E674">
            <v>5004500200000</v>
          </cell>
        </row>
        <row r="675">
          <cell r="D675" t="str">
            <v>Апатиты</v>
          </cell>
          <cell r="E675">
            <v>5100000200000</v>
          </cell>
        </row>
        <row r="676">
          <cell r="D676" t="str">
            <v>Гаджиево</v>
          </cell>
          <cell r="E676">
            <v>5100001200000</v>
          </cell>
        </row>
        <row r="677">
          <cell r="D677" t="str">
            <v>Заозерск</v>
          </cell>
          <cell r="E677">
            <v>5100000300000</v>
          </cell>
        </row>
        <row r="678">
          <cell r="D678" t="str">
            <v>Заполярный</v>
          </cell>
          <cell r="E678">
            <v>5100500200000</v>
          </cell>
        </row>
        <row r="679">
          <cell r="D679" t="str">
            <v>Кандалакша</v>
          </cell>
          <cell r="E679">
            <v>5100100000000</v>
          </cell>
        </row>
        <row r="680">
          <cell r="D680" t="str">
            <v>Кировск</v>
          </cell>
          <cell r="E680">
            <v>5100000500000</v>
          </cell>
        </row>
        <row r="681">
          <cell r="D681" t="str">
            <v>Ковдор</v>
          </cell>
          <cell r="E681">
            <v>5100200100000</v>
          </cell>
        </row>
        <row r="682">
          <cell r="D682" t="str">
            <v>Кола</v>
          </cell>
          <cell r="E682">
            <v>5100300100000</v>
          </cell>
        </row>
        <row r="683">
          <cell r="D683" t="str">
            <v>Мончегорск</v>
          </cell>
          <cell r="E683">
            <v>5100000600000</v>
          </cell>
        </row>
        <row r="684">
          <cell r="D684" t="str">
            <v>Мурманск</v>
          </cell>
          <cell r="E684">
            <v>5100000100000</v>
          </cell>
        </row>
        <row r="685">
          <cell r="D685" t="str">
            <v>Оленегорск</v>
          </cell>
          <cell r="E685">
            <v>5100000700000</v>
          </cell>
        </row>
        <row r="686">
          <cell r="D686" t="str">
            <v>Оленегорск-1</v>
          </cell>
          <cell r="E686">
            <v>5100001500000</v>
          </cell>
        </row>
        <row r="687">
          <cell r="D687" t="str">
            <v>Оленегорск-2</v>
          </cell>
          <cell r="E687">
            <v>5100001600000</v>
          </cell>
        </row>
        <row r="688">
          <cell r="D688" t="str">
            <v>Оленегорск-4</v>
          </cell>
          <cell r="E688">
            <v>0</v>
          </cell>
        </row>
        <row r="689">
          <cell r="D689" t="str">
            <v>Островной</v>
          </cell>
          <cell r="E689">
            <v>5100000800000</v>
          </cell>
        </row>
        <row r="690">
          <cell r="D690" t="str">
            <v>Полярные Зори</v>
          </cell>
          <cell r="E690">
            <v>5100000900000</v>
          </cell>
        </row>
        <row r="691">
          <cell r="D691" t="str">
            <v>Полярный</v>
          </cell>
          <cell r="E691">
            <v>5100001000000</v>
          </cell>
        </row>
        <row r="692">
          <cell r="D692" t="str">
            <v>Североморск</v>
          </cell>
          <cell r="E692">
            <v>5100001100000</v>
          </cell>
        </row>
        <row r="693">
          <cell r="D693" t="str">
            <v>Снежногорск</v>
          </cell>
          <cell r="E693">
            <v>5100001300000</v>
          </cell>
        </row>
        <row r="694">
          <cell r="D694" t="str">
            <v>Нарьян-Мар</v>
          </cell>
          <cell r="E694">
            <v>8300000100000</v>
          </cell>
        </row>
        <row r="695">
          <cell r="D695" t="str">
            <v>Арзамас</v>
          </cell>
          <cell r="E695">
            <v>5200000400000</v>
          </cell>
        </row>
        <row r="696">
          <cell r="D696" t="str">
            <v>Балахна</v>
          </cell>
          <cell r="E696">
            <v>0</v>
          </cell>
        </row>
        <row r="697">
          <cell r="D697" t="str">
            <v>Богородск</v>
          </cell>
          <cell r="E697">
            <v>0</v>
          </cell>
        </row>
        <row r="698">
          <cell r="D698" t="str">
            <v>Бор</v>
          </cell>
          <cell r="E698">
            <v>5200000500000</v>
          </cell>
        </row>
        <row r="699">
          <cell r="D699" t="str">
            <v>Ветлуга</v>
          </cell>
          <cell r="E699">
            <v>0</v>
          </cell>
        </row>
        <row r="700">
          <cell r="D700" t="str">
            <v>Володарск</v>
          </cell>
          <cell r="E700">
            <v>0</v>
          </cell>
        </row>
        <row r="701">
          <cell r="D701" t="str">
            <v>Ворсма</v>
          </cell>
          <cell r="E701">
            <v>0</v>
          </cell>
        </row>
        <row r="702">
          <cell r="D702" t="str">
            <v>Выкса</v>
          </cell>
          <cell r="E702">
            <v>5200000700000</v>
          </cell>
        </row>
        <row r="703">
          <cell r="D703" t="str">
            <v>Горбатов</v>
          </cell>
          <cell r="E703">
            <v>0</v>
          </cell>
        </row>
        <row r="704">
          <cell r="D704" t="str">
            <v>Городец</v>
          </cell>
          <cell r="E704">
            <v>0</v>
          </cell>
        </row>
        <row r="705">
          <cell r="D705" t="str">
            <v>Дзержинск</v>
          </cell>
          <cell r="E705">
            <v>5200000200000</v>
          </cell>
        </row>
        <row r="706">
          <cell r="D706" t="str">
            <v>Заволжье</v>
          </cell>
          <cell r="E706">
            <v>0</v>
          </cell>
        </row>
        <row r="707">
          <cell r="D707" t="str">
            <v>Княгинино</v>
          </cell>
          <cell r="E707">
            <v>0</v>
          </cell>
        </row>
        <row r="708">
          <cell r="D708" t="str">
            <v>Кстово</v>
          </cell>
          <cell r="E708">
            <v>0</v>
          </cell>
        </row>
        <row r="709">
          <cell r="D709" t="str">
            <v>Кулебаки</v>
          </cell>
          <cell r="E709">
            <v>5200001000000</v>
          </cell>
        </row>
        <row r="710">
          <cell r="D710" t="str">
            <v>Лукоянов</v>
          </cell>
          <cell r="E710">
            <v>5202900100000</v>
          </cell>
        </row>
        <row r="711">
          <cell r="D711" t="str">
            <v>Лысково</v>
          </cell>
          <cell r="E711">
            <v>0</v>
          </cell>
        </row>
        <row r="712">
          <cell r="D712" t="str">
            <v>Навашино</v>
          </cell>
          <cell r="E712">
            <v>5200001100000</v>
          </cell>
        </row>
        <row r="713">
          <cell r="D713" t="str">
            <v>Нижний Новгород</v>
          </cell>
          <cell r="E713">
            <v>5200000100000</v>
          </cell>
        </row>
        <row r="714">
          <cell r="D714" t="str">
            <v>Павлово</v>
          </cell>
          <cell r="E714">
            <v>0</v>
          </cell>
        </row>
        <row r="715">
          <cell r="D715" t="str">
            <v>Первомайск</v>
          </cell>
          <cell r="E715">
            <v>5200000800000</v>
          </cell>
        </row>
        <row r="716">
          <cell r="D716" t="str">
            <v>Перевоз</v>
          </cell>
          <cell r="E716">
            <v>5200001200000</v>
          </cell>
        </row>
        <row r="717">
          <cell r="D717" t="str">
            <v>Саров</v>
          </cell>
          <cell r="E717">
            <v>5200000300000</v>
          </cell>
        </row>
        <row r="718">
          <cell r="D718" t="str">
            <v>Семенов</v>
          </cell>
          <cell r="E718">
            <v>5200000600000</v>
          </cell>
        </row>
        <row r="719">
          <cell r="D719" t="str">
            <v>Сергач</v>
          </cell>
          <cell r="E719">
            <v>5203800100000</v>
          </cell>
        </row>
        <row r="720">
          <cell r="D720" t="str">
            <v>Урень</v>
          </cell>
          <cell r="E720">
            <v>0</v>
          </cell>
        </row>
        <row r="721">
          <cell r="D721" t="str">
            <v>Чкаловск</v>
          </cell>
          <cell r="E721">
            <v>0</v>
          </cell>
        </row>
        <row r="722">
          <cell r="D722" t="str">
            <v>Шахунья</v>
          </cell>
          <cell r="E722">
            <v>5200000900000</v>
          </cell>
        </row>
        <row r="723">
          <cell r="D723" t="str">
            <v>Боровичи</v>
          </cell>
          <cell r="E723">
            <v>5300300100000</v>
          </cell>
        </row>
        <row r="724">
          <cell r="D724" t="str">
            <v>Валдай</v>
          </cell>
          <cell r="E724">
            <v>5300400100000</v>
          </cell>
        </row>
        <row r="725">
          <cell r="D725" t="str">
            <v>Великий Новгород</v>
          </cell>
          <cell r="E725">
            <v>5300000100000</v>
          </cell>
        </row>
        <row r="726">
          <cell r="D726" t="str">
            <v>Малая Вишера</v>
          </cell>
          <cell r="E726">
            <v>5300900100000</v>
          </cell>
        </row>
        <row r="727">
          <cell r="D727" t="str">
            <v>Окуловка</v>
          </cell>
          <cell r="E727">
            <v>5301200100000</v>
          </cell>
        </row>
        <row r="728">
          <cell r="D728" t="str">
            <v>Пестово</v>
          </cell>
          <cell r="E728">
            <v>5301400100000</v>
          </cell>
        </row>
        <row r="729">
          <cell r="D729" t="str">
            <v>Сольцы</v>
          </cell>
          <cell r="E729">
            <v>0</v>
          </cell>
        </row>
        <row r="730">
          <cell r="D730" t="str">
            <v>Сольцы 2</v>
          </cell>
          <cell r="E730">
            <v>0</v>
          </cell>
        </row>
        <row r="731">
          <cell r="D731" t="str">
            <v>Старая Русса</v>
          </cell>
          <cell r="E731">
            <v>0</v>
          </cell>
        </row>
        <row r="732">
          <cell r="D732" t="str">
            <v>Холм</v>
          </cell>
          <cell r="E732">
            <v>0</v>
          </cell>
        </row>
        <row r="733">
          <cell r="D733" t="str">
            <v>Чудово</v>
          </cell>
          <cell r="E733">
            <v>0</v>
          </cell>
        </row>
        <row r="734">
          <cell r="D734" t="str">
            <v>Барабинск</v>
          </cell>
          <cell r="E734">
            <v>5400301200000</v>
          </cell>
        </row>
        <row r="735">
          <cell r="D735" t="str">
            <v>Бердск</v>
          </cell>
          <cell r="E735">
            <v>5400000200000</v>
          </cell>
        </row>
        <row r="736">
          <cell r="D736" t="str">
            <v>Болотное</v>
          </cell>
          <cell r="E736">
            <v>5400400100000</v>
          </cell>
        </row>
        <row r="737">
          <cell r="D737" t="str">
            <v>Искитим</v>
          </cell>
          <cell r="E737">
            <v>5400000500000</v>
          </cell>
        </row>
        <row r="738">
          <cell r="D738" t="str">
            <v>Карасук</v>
          </cell>
          <cell r="E738">
            <v>5400900100000</v>
          </cell>
        </row>
        <row r="739">
          <cell r="D739" t="str">
            <v>Каргат</v>
          </cell>
          <cell r="E739">
            <v>5401000100000</v>
          </cell>
        </row>
        <row r="740">
          <cell r="D740" t="str">
            <v>Куйбышев</v>
          </cell>
          <cell r="E740">
            <v>5401501800000</v>
          </cell>
        </row>
        <row r="741">
          <cell r="D741" t="str">
            <v>Купино</v>
          </cell>
          <cell r="E741">
            <v>0</v>
          </cell>
        </row>
        <row r="742">
          <cell r="D742" t="str">
            <v>Новосибирск</v>
          </cell>
          <cell r="E742">
            <v>5400000100000</v>
          </cell>
        </row>
        <row r="743">
          <cell r="D743" t="str">
            <v>Обь</v>
          </cell>
          <cell r="E743">
            <v>5400000300000</v>
          </cell>
        </row>
        <row r="744">
          <cell r="D744" t="str">
            <v>Татарск</v>
          </cell>
          <cell r="E744">
            <v>5402302200000</v>
          </cell>
        </row>
        <row r="745">
          <cell r="D745" t="str">
            <v>Тогучин</v>
          </cell>
          <cell r="E745">
            <v>5402400100000</v>
          </cell>
        </row>
        <row r="746">
          <cell r="D746" t="str">
            <v>Черепаново</v>
          </cell>
          <cell r="E746">
            <v>5402800100000</v>
          </cell>
        </row>
        <row r="747">
          <cell r="D747" t="str">
            <v>Чулым</v>
          </cell>
          <cell r="E747">
            <v>0</v>
          </cell>
        </row>
        <row r="748">
          <cell r="D748" t="str">
            <v>Чулым-3</v>
          </cell>
          <cell r="E748">
            <v>0</v>
          </cell>
        </row>
        <row r="749">
          <cell r="D749" t="str">
            <v>Исилькуль</v>
          </cell>
          <cell r="E749">
            <v>0</v>
          </cell>
        </row>
        <row r="750">
          <cell r="D750" t="str">
            <v>Калачинск</v>
          </cell>
          <cell r="E750">
            <v>0</v>
          </cell>
        </row>
        <row r="751">
          <cell r="D751" t="str">
            <v>Мангут</v>
          </cell>
          <cell r="E751">
            <v>5501600003900</v>
          </cell>
        </row>
        <row r="752">
          <cell r="D752" t="str">
            <v>Называевск</v>
          </cell>
          <cell r="E752">
            <v>5501600100000</v>
          </cell>
        </row>
        <row r="753">
          <cell r="D753" t="str">
            <v>Омск</v>
          </cell>
          <cell r="E753">
            <v>5500000100000</v>
          </cell>
        </row>
        <row r="754">
          <cell r="D754" t="str">
            <v>Тара</v>
          </cell>
          <cell r="E754">
            <v>0</v>
          </cell>
        </row>
        <row r="755">
          <cell r="D755" t="str">
            <v>Тюкалинск</v>
          </cell>
          <cell r="E755">
            <v>0</v>
          </cell>
        </row>
        <row r="756">
          <cell r="D756" t="str">
            <v>Абдулино</v>
          </cell>
          <cell r="E756">
            <v>0</v>
          </cell>
        </row>
        <row r="757">
          <cell r="D757" t="str">
            <v>Бугуруслан</v>
          </cell>
          <cell r="E757">
            <v>5600000500000</v>
          </cell>
        </row>
        <row r="758">
          <cell r="D758" t="str">
            <v>Бузулук</v>
          </cell>
          <cell r="E758">
            <v>5600000600000</v>
          </cell>
        </row>
        <row r="759">
          <cell r="D759" t="str">
            <v>Гай</v>
          </cell>
          <cell r="E759">
            <v>5600000700000</v>
          </cell>
        </row>
        <row r="760">
          <cell r="D760" t="str">
            <v>Кувандык</v>
          </cell>
          <cell r="E760">
            <v>5600000800000</v>
          </cell>
        </row>
        <row r="761">
          <cell r="D761" t="str">
            <v>Медногорск</v>
          </cell>
          <cell r="E761">
            <v>5600000200000</v>
          </cell>
        </row>
        <row r="762">
          <cell r="D762" t="str">
            <v>Новотроицк</v>
          </cell>
          <cell r="E762">
            <v>5600000300000</v>
          </cell>
        </row>
        <row r="763">
          <cell r="D763" t="str">
            <v>Оренбург</v>
          </cell>
          <cell r="E763">
            <v>5600000100000</v>
          </cell>
        </row>
        <row r="764">
          <cell r="D764" t="str">
            <v>Орск</v>
          </cell>
          <cell r="E764">
            <v>5600000400000</v>
          </cell>
        </row>
        <row r="765">
          <cell r="D765" t="str">
            <v>Соль-Илецк</v>
          </cell>
          <cell r="E765">
            <v>0</v>
          </cell>
        </row>
        <row r="766">
          <cell r="D766" t="str">
            <v>Сорочинск</v>
          </cell>
          <cell r="E766">
            <v>5600000900000</v>
          </cell>
        </row>
        <row r="767">
          <cell r="D767" t="str">
            <v>Ясный</v>
          </cell>
          <cell r="E767">
            <v>5600001000000</v>
          </cell>
        </row>
        <row r="768">
          <cell r="D768" t="str">
            <v>Болхов</v>
          </cell>
          <cell r="E768">
            <v>0</v>
          </cell>
        </row>
        <row r="769">
          <cell r="D769" t="str">
            <v>Дмитровск</v>
          </cell>
          <cell r="E769">
            <v>0</v>
          </cell>
        </row>
        <row r="770">
          <cell r="D770" t="str">
            <v>Ливны</v>
          </cell>
          <cell r="E770">
            <v>0</v>
          </cell>
        </row>
        <row r="771">
          <cell r="D771" t="str">
            <v>Малоархангельск</v>
          </cell>
          <cell r="E771">
            <v>0</v>
          </cell>
        </row>
        <row r="772">
          <cell r="D772" t="str">
            <v>Мценск</v>
          </cell>
          <cell r="E772">
            <v>0</v>
          </cell>
        </row>
        <row r="773">
          <cell r="D773" t="str">
            <v>Новосиль</v>
          </cell>
          <cell r="E773">
            <v>0</v>
          </cell>
        </row>
        <row r="774">
          <cell r="D774" t="str">
            <v>Орёл</v>
          </cell>
          <cell r="E774">
            <v>5700000100000</v>
          </cell>
        </row>
        <row r="775">
          <cell r="D775" t="str">
            <v>Белинский</v>
          </cell>
          <cell r="E775">
            <v>0</v>
          </cell>
        </row>
        <row r="776">
          <cell r="D776" t="str">
            <v>Городище</v>
          </cell>
          <cell r="E776">
            <v>0</v>
          </cell>
        </row>
        <row r="777">
          <cell r="D777" t="str">
            <v>Заречный</v>
          </cell>
          <cell r="E777">
            <v>5800000200000</v>
          </cell>
        </row>
        <row r="778">
          <cell r="D778" t="str">
            <v>Каменка</v>
          </cell>
          <cell r="E778">
            <v>0</v>
          </cell>
        </row>
        <row r="779">
          <cell r="D779" t="str">
            <v>Кузнецк</v>
          </cell>
          <cell r="E779">
            <v>5800000300000</v>
          </cell>
        </row>
        <row r="780">
          <cell r="D780" t="str">
            <v>Кузнецк-12</v>
          </cell>
          <cell r="E780">
            <v>0</v>
          </cell>
        </row>
        <row r="781">
          <cell r="D781" t="str">
            <v>Кузнецк-8</v>
          </cell>
          <cell r="E781">
            <v>0</v>
          </cell>
        </row>
        <row r="782">
          <cell r="D782" t="str">
            <v>Нижний Ломов</v>
          </cell>
          <cell r="E782">
            <v>5802200100000</v>
          </cell>
        </row>
        <row r="783">
          <cell r="D783" t="str">
            <v xml:space="preserve">Никольск </v>
          </cell>
          <cell r="E783">
            <v>5802300100000</v>
          </cell>
        </row>
        <row r="784">
          <cell r="D784" t="str">
            <v>Пенза</v>
          </cell>
          <cell r="E784">
            <v>5800000100000</v>
          </cell>
        </row>
        <row r="785">
          <cell r="D785" t="str">
            <v>Сердобск</v>
          </cell>
          <cell r="E785">
            <v>5802500100000</v>
          </cell>
        </row>
        <row r="786">
          <cell r="D786" t="str">
            <v>Спасск</v>
          </cell>
          <cell r="E786">
            <v>0</v>
          </cell>
        </row>
        <row r="787">
          <cell r="D787" t="str">
            <v>Сурск</v>
          </cell>
          <cell r="E787">
            <v>0</v>
          </cell>
        </row>
        <row r="788">
          <cell r="D788" t="str">
            <v>Александровск</v>
          </cell>
          <cell r="E788">
            <v>5900000300000</v>
          </cell>
        </row>
        <row r="789">
          <cell r="D789" t="str">
            <v>Бахаревка</v>
          </cell>
          <cell r="E789">
            <v>5902000020600</v>
          </cell>
        </row>
        <row r="790">
          <cell r="D790" t="str">
            <v>Березники</v>
          </cell>
          <cell r="E790">
            <v>5900000200000</v>
          </cell>
        </row>
        <row r="791">
          <cell r="D791" t="str">
            <v>Бородулино</v>
          </cell>
          <cell r="E791">
            <v>5900500019900</v>
          </cell>
        </row>
        <row r="792">
          <cell r="D792" t="str">
            <v>Верещагино</v>
          </cell>
          <cell r="E792">
            <v>5900500100000</v>
          </cell>
        </row>
        <row r="793">
          <cell r="D793" t="str">
            <v>Вильва</v>
          </cell>
          <cell r="E793">
            <v>5902200000200</v>
          </cell>
        </row>
        <row r="794">
          <cell r="D794" t="str">
            <v>Всесвятская</v>
          </cell>
          <cell r="E794">
            <v>5900001307700</v>
          </cell>
        </row>
        <row r="795">
          <cell r="D795" t="str">
            <v>Горнозаводск</v>
          </cell>
          <cell r="E795">
            <v>5900600100000</v>
          </cell>
        </row>
        <row r="796">
          <cell r="D796" t="str">
            <v>Гремячинск</v>
          </cell>
          <cell r="E796">
            <v>5900000400000</v>
          </cell>
        </row>
        <row r="797">
          <cell r="D797" t="str">
            <v>Григорьевское</v>
          </cell>
          <cell r="E797">
            <v>5901400011700</v>
          </cell>
        </row>
        <row r="798">
          <cell r="D798" t="str">
            <v>Губаха</v>
          </cell>
          <cell r="E798">
            <v>5900000500000</v>
          </cell>
        </row>
        <row r="799">
          <cell r="D799" t="str">
            <v>Дивья</v>
          </cell>
          <cell r="E799">
            <v>5900000602000</v>
          </cell>
        </row>
        <row r="800">
          <cell r="D800" t="str">
            <v>Добрянка</v>
          </cell>
          <cell r="E800">
            <v>5900000600000</v>
          </cell>
        </row>
        <row r="801">
          <cell r="D801" t="str">
            <v>Кизел</v>
          </cell>
          <cell r="E801">
            <v>5900000700000</v>
          </cell>
        </row>
        <row r="802">
          <cell r="D802" t="str">
            <v>Красновишерск</v>
          </cell>
          <cell r="E802">
            <v>0</v>
          </cell>
        </row>
        <row r="803">
          <cell r="D803" t="str">
            <v>Краснокамск</v>
          </cell>
          <cell r="E803">
            <v>5900001500000</v>
          </cell>
        </row>
        <row r="804">
          <cell r="D804" t="str">
            <v>Кудымкар</v>
          </cell>
          <cell r="E804">
            <v>5900001400000</v>
          </cell>
        </row>
        <row r="805">
          <cell r="D805" t="str">
            <v>Кукуштан</v>
          </cell>
          <cell r="E805">
            <v>5902000000800</v>
          </cell>
        </row>
        <row r="806">
          <cell r="D806" t="str">
            <v>Кунгур</v>
          </cell>
          <cell r="E806">
            <v>5900000900000</v>
          </cell>
        </row>
        <row r="807">
          <cell r="D807" t="str">
            <v>Кын</v>
          </cell>
          <cell r="E807">
            <v>5900001006200</v>
          </cell>
        </row>
        <row r="808">
          <cell r="D808" t="str">
            <v>Лек</v>
          </cell>
          <cell r="E808">
            <v>5901000001500</v>
          </cell>
        </row>
        <row r="809">
          <cell r="D809" t="str">
            <v>Лобаново</v>
          </cell>
          <cell r="E809">
            <v>5902000001000</v>
          </cell>
        </row>
        <row r="810">
          <cell r="D810" t="str">
            <v>Лысьва</v>
          </cell>
          <cell r="E810">
            <v>5900001000000</v>
          </cell>
        </row>
        <row r="811">
          <cell r="D811" t="str">
            <v>Менделеево</v>
          </cell>
          <cell r="E811">
            <v>5900900000800</v>
          </cell>
        </row>
        <row r="812">
          <cell r="D812" t="str">
            <v>Мулянка</v>
          </cell>
          <cell r="E812">
            <v>5902000001300</v>
          </cell>
        </row>
        <row r="813">
          <cell r="D813" t="str">
            <v>Новоселы</v>
          </cell>
          <cell r="E813">
            <v>5900001505400</v>
          </cell>
        </row>
        <row r="814">
          <cell r="D814" t="str">
            <v>Оверята</v>
          </cell>
          <cell r="E814">
            <v>5900001507200</v>
          </cell>
        </row>
        <row r="815">
          <cell r="D815" t="str">
            <v>Нытва</v>
          </cell>
          <cell r="E815">
            <v>0</v>
          </cell>
        </row>
        <row r="816">
          <cell r="D816" t="str">
            <v>Оса</v>
          </cell>
          <cell r="E816">
            <v>0</v>
          </cell>
        </row>
        <row r="817">
          <cell r="D817" t="str">
            <v>Оханск</v>
          </cell>
          <cell r="E817">
            <v>0</v>
          </cell>
        </row>
        <row r="818">
          <cell r="D818" t="str">
            <v>Очер</v>
          </cell>
          <cell r="E818">
            <v>0</v>
          </cell>
        </row>
        <row r="819">
          <cell r="D819" t="str">
            <v>Парма</v>
          </cell>
          <cell r="E819">
            <v>5900000500800</v>
          </cell>
        </row>
        <row r="820">
          <cell r="D820" t="str">
            <v>Пермь</v>
          </cell>
          <cell r="E820">
            <v>5900000100000</v>
          </cell>
        </row>
        <row r="821">
          <cell r="D821" t="str">
            <v>Сараны</v>
          </cell>
          <cell r="E821">
            <v>5900600000200</v>
          </cell>
        </row>
        <row r="822">
          <cell r="D822" t="str">
            <v>Соликамск</v>
          </cell>
          <cell r="E822">
            <v>5900001100000</v>
          </cell>
        </row>
        <row r="823">
          <cell r="D823" t="str">
            <v>Теплая Гора</v>
          </cell>
          <cell r="E823">
            <v>5900600001500</v>
          </cell>
        </row>
        <row r="824">
          <cell r="D824" t="str">
            <v>Усолье</v>
          </cell>
          <cell r="E824">
            <v>5902400100000</v>
          </cell>
        </row>
        <row r="825">
          <cell r="D825" t="str">
            <v>Ферма</v>
          </cell>
          <cell r="E825">
            <v>5902000008900</v>
          </cell>
        </row>
        <row r="826">
          <cell r="D826" t="str">
            <v>Чайковская</v>
          </cell>
          <cell r="E826">
            <v>5901400002100</v>
          </cell>
        </row>
        <row r="827">
          <cell r="D827" t="str">
            <v>Чайковский</v>
          </cell>
          <cell r="E827">
            <v>5900001200000</v>
          </cell>
        </row>
        <row r="828">
          <cell r="D828" t="str">
            <v>Чердынь</v>
          </cell>
          <cell r="E828">
            <v>0</v>
          </cell>
        </row>
        <row r="829">
          <cell r="D829" t="str">
            <v>Чермоз</v>
          </cell>
          <cell r="E829">
            <v>0</v>
          </cell>
        </row>
        <row r="830">
          <cell r="D830" t="str">
            <v>Чернушка</v>
          </cell>
          <cell r="E830">
            <v>0</v>
          </cell>
        </row>
        <row r="831">
          <cell r="D831" t="str">
            <v>Чусовой</v>
          </cell>
          <cell r="E831">
            <v>5900001300000</v>
          </cell>
        </row>
        <row r="832">
          <cell r="D832" t="str">
            <v>Юг</v>
          </cell>
          <cell r="E832">
            <v>5902000002600</v>
          </cell>
        </row>
        <row r="833">
          <cell r="D833" t="str">
            <v>Арсеньев</v>
          </cell>
          <cell r="E833">
            <v>2500000200000</v>
          </cell>
        </row>
        <row r="834">
          <cell r="D834" t="str">
            <v>Артем</v>
          </cell>
          <cell r="E834">
            <v>2500000300000</v>
          </cell>
        </row>
        <row r="835">
          <cell r="D835" t="str">
            <v>Большой Камень</v>
          </cell>
          <cell r="E835">
            <v>2500000700000</v>
          </cell>
        </row>
        <row r="836">
          <cell r="D836" t="str">
            <v>Владивосток</v>
          </cell>
          <cell r="E836">
            <v>2500000100000</v>
          </cell>
        </row>
        <row r="837">
          <cell r="D837" t="str">
            <v>Дальнегорск</v>
          </cell>
          <cell r="E837">
            <v>2500000800000</v>
          </cell>
        </row>
        <row r="838">
          <cell r="D838" t="str">
            <v>Дальнереченск</v>
          </cell>
          <cell r="E838">
            <v>2500000900000</v>
          </cell>
        </row>
        <row r="839">
          <cell r="D839" t="str">
            <v>Лесозаводск</v>
          </cell>
          <cell r="E839">
            <v>2500001200000</v>
          </cell>
        </row>
        <row r="840">
          <cell r="D840" t="str">
            <v>Находка</v>
          </cell>
          <cell r="E840">
            <v>2500000400000</v>
          </cell>
        </row>
        <row r="841">
          <cell r="D841" t="str">
            <v>Партизанск</v>
          </cell>
          <cell r="E841">
            <v>2500000500000</v>
          </cell>
        </row>
        <row r="842">
          <cell r="D842" t="str">
            <v>Приморский</v>
          </cell>
          <cell r="E842">
            <v>2502100001300</v>
          </cell>
        </row>
        <row r="843">
          <cell r="D843" t="str">
            <v>Спасск-Дальний</v>
          </cell>
          <cell r="E843">
            <v>2500001000000</v>
          </cell>
        </row>
        <row r="844">
          <cell r="D844" t="str">
            <v>Сибирцево</v>
          </cell>
          <cell r="E844">
            <v>2502300001800</v>
          </cell>
        </row>
        <row r="845">
          <cell r="D845" t="str">
            <v>Смоляниново</v>
          </cell>
          <cell r="E845">
            <v>2502500001400</v>
          </cell>
        </row>
        <row r="846">
          <cell r="D846" t="str">
            <v>Уссурийск</v>
          </cell>
          <cell r="E846">
            <v>2500001100000</v>
          </cell>
        </row>
        <row r="847">
          <cell r="D847" t="str">
            <v>Фокино</v>
          </cell>
          <cell r="E847">
            <v>2500000600000</v>
          </cell>
        </row>
        <row r="848">
          <cell r="D848" t="str">
            <v>Великие Луки</v>
          </cell>
          <cell r="E848">
            <v>6000000200000</v>
          </cell>
        </row>
        <row r="849">
          <cell r="D849" t="str">
            <v>Великие Луки-1</v>
          </cell>
          <cell r="E849">
            <v>6000300199951</v>
          </cell>
        </row>
        <row r="850">
          <cell r="D850" t="str">
            <v>Гдов</v>
          </cell>
          <cell r="E850">
            <v>0</v>
          </cell>
        </row>
        <row r="851">
          <cell r="D851" t="str">
            <v>Дно</v>
          </cell>
          <cell r="E851">
            <v>6000600100000</v>
          </cell>
        </row>
        <row r="852">
          <cell r="D852" t="str">
            <v>Невель</v>
          </cell>
          <cell r="E852">
            <v>6001000100000</v>
          </cell>
        </row>
        <row r="853">
          <cell r="D853" t="str">
            <v>Новоржев</v>
          </cell>
          <cell r="E853">
            <v>0</v>
          </cell>
        </row>
        <row r="854">
          <cell r="D854" t="str">
            <v>Новосокольники</v>
          </cell>
          <cell r="E854">
            <v>6001200100000</v>
          </cell>
        </row>
        <row r="855">
          <cell r="D855" t="str">
            <v>Опочка</v>
          </cell>
          <cell r="E855">
            <v>0</v>
          </cell>
        </row>
        <row r="856">
          <cell r="D856" t="str">
            <v>Остров</v>
          </cell>
          <cell r="E856">
            <v>0</v>
          </cell>
        </row>
        <row r="857">
          <cell r="D857" t="str">
            <v>Печоры</v>
          </cell>
          <cell r="E857">
            <v>6001600100000</v>
          </cell>
        </row>
        <row r="858">
          <cell r="D858" t="str">
            <v>Порхов</v>
          </cell>
          <cell r="E858">
            <v>0</v>
          </cell>
        </row>
        <row r="859">
          <cell r="D859" t="str">
            <v>Псков</v>
          </cell>
          <cell r="E859">
            <v>6000000100000</v>
          </cell>
        </row>
        <row r="860">
          <cell r="D860" t="str">
            <v>Пустошка</v>
          </cell>
          <cell r="E860">
            <v>0</v>
          </cell>
        </row>
        <row r="861">
          <cell r="D861" t="str">
            <v>Пыталово</v>
          </cell>
          <cell r="E861">
            <v>0</v>
          </cell>
        </row>
        <row r="862">
          <cell r="D862" t="str">
            <v>Себеж</v>
          </cell>
          <cell r="E862">
            <v>6002200100000</v>
          </cell>
        </row>
        <row r="863">
          <cell r="D863" t="str">
            <v>Азов</v>
          </cell>
          <cell r="E863">
            <v>6100001300000</v>
          </cell>
        </row>
        <row r="864">
          <cell r="D864" t="str">
            <v>Аксай</v>
          </cell>
          <cell r="E864">
            <v>0</v>
          </cell>
        </row>
        <row r="865">
          <cell r="D865" t="str">
            <v>Батайск</v>
          </cell>
          <cell r="E865">
            <v>6100000300000</v>
          </cell>
        </row>
        <row r="866">
          <cell r="D866" t="str">
            <v>Кировская</v>
          </cell>
          <cell r="E866">
            <v>6101500002000</v>
          </cell>
        </row>
        <row r="867">
          <cell r="D867" t="str">
            <v>Белая Калитва</v>
          </cell>
          <cell r="E867">
            <v>6100500100000</v>
          </cell>
        </row>
        <row r="868">
          <cell r="D868" t="str">
            <v>Волгодонск</v>
          </cell>
          <cell r="E868">
            <v>6100000400000</v>
          </cell>
        </row>
        <row r="869">
          <cell r="D869" t="str">
            <v>Гуково</v>
          </cell>
          <cell r="E869">
            <v>6100000500000</v>
          </cell>
        </row>
        <row r="870">
          <cell r="D870" t="str">
            <v>Донецк</v>
          </cell>
          <cell r="E870">
            <v>6100000600000</v>
          </cell>
        </row>
        <row r="871">
          <cell r="D871" t="str">
            <v>Зверево</v>
          </cell>
          <cell r="E871">
            <v>6100000700000</v>
          </cell>
        </row>
        <row r="872">
          <cell r="D872" t="str">
            <v>Зерноград</v>
          </cell>
          <cell r="E872">
            <v>0</v>
          </cell>
        </row>
        <row r="873">
          <cell r="D873" t="str">
            <v>Зимовники</v>
          </cell>
          <cell r="E873">
            <v>6101400000100</v>
          </cell>
        </row>
        <row r="874">
          <cell r="D874" t="str">
            <v>Каменск-Шахтинский</v>
          </cell>
          <cell r="E874">
            <v>6100000800000</v>
          </cell>
        </row>
        <row r="875">
          <cell r="D875" t="str">
            <v>Константиновск</v>
          </cell>
          <cell r="E875">
            <v>0</v>
          </cell>
        </row>
        <row r="876">
          <cell r="D876" t="str">
            <v>Красный Сулин</v>
          </cell>
          <cell r="E876">
            <v>6101900100000</v>
          </cell>
        </row>
        <row r="877">
          <cell r="D877" t="str">
            <v>Миллерово</v>
          </cell>
          <cell r="E877">
            <v>6102300100000</v>
          </cell>
        </row>
        <row r="878">
          <cell r="D878" t="str">
            <v>Морозовск</v>
          </cell>
          <cell r="E878">
            <v>6102500100000</v>
          </cell>
        </row>
        <row r="879">
          <cell r="D879" t="str">
            <v>Новочеркасск</v>
          </cell>
          <cell r="E879">
            <v>6100000900000</v>
          </cell>
        </row>
        <row r="880">
          <cell r="D880" t="str">
            <v>Новошахтинск</v>
          </cell>
          <cell r="E880">
            <v>6100001000000</v>
          </cell>
        </row>
        <row r="881">
          <cell r="D881" t="str">
            <v>Пролетарск</v>
          </cell>
          <cell r="E881">
            <v>0</v>
          </cell>
        </row>
        <row r="882">
          <cell r="D882" t="str">
            <v>Ростов-на-Дону</v>
          </cell>
          <cell r="E882">
            <v>6100000100000</v>
          </cell>
        </row>
        <row r="883">
          <cell r="D883" t="str">
            <v>Сальск</v>
          </cell>
          <cell r="E883">
            <v>0</v>
          </cell>
        </row>
        <row r="884">
          <cell r="D884" t="str">
            <v>Семикаракорск</v>
          </cell>
          <cell r="E884">
            <v>0</v>
          </cell>
        </row>
        <row r="885">
          <cell r="D885" t="str">
            <v>Таганрог</v>
          </cell>
          <cell r="E885">
            <v>6100001100000</v>
          </cell>
        </row>
        <row r="886">
          <cell r="D886" t="str">
            <v>Цимлянск</v>
          </cell>
          <cell r="E886">
            <v>0</v>
          </cell>
        </row>
        <row r="887">
          <cell r="D887" t="str">
            <v>Шахты</v>
          </cell>
          <cell r="E887">
            <v>6100001200000</v>
          </cell>
        </row>
        <row r="888">
          <cell r="D888" t="str">
            <v>Касимов</v>
          </cell>
          <cell r="E888">
            <v>6200000400000</v>
          </cell>
        </row>
        <row r="889">
          <cell r="D889" t="str">
            <v>Кораблино</v>
          </cell>
          <cell r="E889">
            <v>6200700100000</v>
          </cell>
        </row>
        <row r="890">
          <cell r="D890" t="str">
            <v>Михайлов</v>
          </cell>
          <cell r="E890">
            <v>0</v>
          </cell>
        </row>
        <row r="891">
          <cell r="D891" t="str">
            <v>Новомичуринск</v>
          </cell>
          <cell r="E891">
            <v>0</v>
          </cell>
        </row>
        <row r="892">
          <cell r="D892" t="str">
            <v>Рыбное</v>
          </cell>
          <cell r="E892">
            <v>6201400100000</v>
          </cell>
        </row>
        <row r="893">
          <cell r="D893" t="str">
            <v>Ряжск</v>
          </cell>
          <cell r="E893">
            <v>6201500100000</v>
          </cell>
        </row>
        <row r="894">
          <cell r="D894" t="str">
            <v>Рязань</v>
          </cell>
          <cell r="E894">
            <v>6200000100000</v>
          </cell>
        </row>
        <row r="895">
          <cell r="D895" t="str">
            <v>Сасово</v>
          </cell>
          <cell r="E895">
            <v>6200000200000</v>
          </cell>
        </row>
        <row r="896">
          <cell r="D896" t="str">
            <v>Скопин</v>
          </cell>
          <cell r="E896">
            <v>6200000300000</v>
          </cell>
        </row>
        <row r="897">
          <cell r="D897" t="str">
            <v>Спас-Клепики</v>
          </cell>
          <cell r="E897">
            <v>0</v>
          </cell>
        </row>
        <row r="898">
          <cell r="D898" t="str">
            <v>Спасск-Рязанский</v>
          </cell>
          <cell r="E898">
            <v>0</v>
          </cell>
        </row>
        <row r="899">
          <cell r="D899" t="str">
            <v>Шацк</v>
          </cell>
          <cell r="E899">
            <v>0</v>
          </cell>
        </row>
        <row r="900">
          <cell r="D900" t="str">
            <v>Жигулевск</v>
          </cell>
          <cell r="E900">
            <v>6300000200000</v>
          </cell>
        </row>
        <row r="901">
          <cell r="D901" t="str">
            <v>Кинель</v>
          </cell>
          <cell r="E901">
            <v>6300001000000</v>
          </cell>
        </row>
        <row r="902">
          <cell r="D902" t="str">
            <v>Нефтегорск</v>
          </cell>
          <cell r="E902">
            <v>0</v>
          </cell>
        </row>
        <row r="903">
          <cell r="D903" t="str">
            <v>Новокуйбышевск</v>
          </cell>
          <cell r="E903">
            <v>6300000300000</v>
          </cell>
        </row>
        <row r="904">
          <cell r="D904" t="str">
            <v>Октябрьск</v>
          </cell>
          <cell r="E904">
            <v>6300000400000</v>
          </cell>
        </row>
        <row r="905">
          <cell r="D905" t="str">
            <v>Отрадный</v>
          </cell>
          <cell r="E905">
            <v>6300000500000</v>
          </cell>
        </row>
        <row r="906">
          <cell r="D906" t="str">
            <v>Похвистнево</v>
          </cell>
          <cell r="E906">
            <v>6300000900000</v>
          </cell>
        </row>
        <row r="907">
          <cell r="D907" t="str">
            <v>Самара</v>
          </cell>
          <cell r="E907">
            <v>6300000100000</v>
          </cell>
        </row>
        <row r="908">
          <cell r="D908" t="str">
            <v>Сызрань</v>
          </cell>
          <cell r="E908">
            <v>6300000800000</v>
          </cell>
        </row>
        <row r="909">
          <cell r="D909" t="str">
            <v>Тольятти</v>
          </cell>
          <cell r="E909">
            <v>6300000700000</v>
          </cell>
        </row>
        <row r="910">
          <cell r="D910" t="str">
            <v>Чапаевск</v>
          </cell>
          <cell r="E910">
            <v>6300000600000</v>
          </cell>
        </row>
        <row r="911">
          <cell r="D911" t="str">
            <v>Зеленогорск</v>
          </cell>
          <cell r="E911">
            <v>7800000200000</v>
          </cell>
        </row>
        <row r="912">
          <cell r="D912" t="str">
            <v>Колпино</v>
          </cell>
          <cell r="E912">
            <v>7800000300000</v>
          </cell>
        </row>
        <row r="913">
          <cell r="D913" t="str">
            <v>Красное Село</v>
          </cell>
          <cell r="E913">
            <v>7800000400000</v>
          </cell>
        </row>
        <row r="914">
          <cell r="D914" t="str">
            <v>Кронштадт</v>
          </cell>
          <cell r="E914">
            <v>7800000500000</v>
          </cell>
        </row>
        <row r="915">
          <cell r="D915" t="str">
            <v>Ломоносов</v>
          </cell>
          <cell r="E915">
            <v>7800000600000</v>
          </cell>
        </row>
        <row r="916">
          <cell r="D916" t="str">
            <v>Павловск</v>
          </cell>
          <cell r="E916">
            <v>7800000700000</v>
          </cell>
        </row>
        <row r="917">
          <cell r="D917" t="str">
            <v>Петергоф</v>
          </cell>
          <cell r="E917">
            <v>7800000800000</v>
          </cell>
        </row>
        <row r="918">
          <cell r="D918" t="str">
            <v>Пушкин</v>
          </cell>
          <cell r="E918">
            <v>7800000900000</v>
          </cell>
        </row>
        <row r="919">
          <cell r="D919" t="str">
            <v>Сестрорецк</v>
          </cell>
          <cell r="E919">
            <v>7800001000000</v>
          </cell>
        </row>
        <row r="920">
          <cell r="D920" t="str">
            <v>Санкт-Петербург</v>
          </cell>
          <cell r="E920">
            <v>7800000000000</v>
          </cell>
        </row>
        <row r="921">
          <cell r="D921" t="str">
            <v>Аркадак</v>
          </cell>
          <cell r="E921">
            <v>6400300100000</v>
          </cell>
        </row>
        <row r="922">
          <cell r="D922" t="str">
            <v>Аткарск</v>
          </cell>
          <cell r="E922">
            <v>6400000300000</v>
          </cell>
        </row>
        <row r="923">
          <cell r="D923" t="str">
            <v>Базарный Карабулак</v>
          </cell>
          <cell r="E923">
            <v>6400500000100</v>
          </cell>
        </row>
        <row r="924">
          <cell r="D924" t="str">
            <v>Балаково</v>
          </cell>
          <cell r="E924">
            <v>6400000400000</v>
          </cell>
        </row>
        <row r="925">
          <cell r="D925" t="str">
            <v>Балашов</v>
          </cell>
          <cell r="E925">
            <v>6400000500000</v>
          </cell>
        </row>
        <row r="926">
          <cell r="D926" t="str">
            <v>Бобровка</v>
          </cell>
          <cell r="E926">
            <v>6401700000400</v>
          </cell>
        </row>
        <row r="927">
          <cell r="D927" t="str">
            <v>Буровка</v>
          </cell>
          <cell r="E927">
            <v>6400900005100</v>
          </cell>
        </row>
        <row r="928">
          <cell r="D928" t="str">
            <v>Возрождение</v>
          </cell>
          <cell r="E928">
            <v>6403800002600</v>
          </cell>
        </row>
        <row r="929">
          <cell r="D929" t="str">
            <v>Вольск</v>
          </cell>
          <cell r="E929">
            <v>6400000600000</v>
          </cell>
        </row>
        <row r="930">
          <cell r="D930" t="str">
            <v>Вольск-18</v>
          </cell>
          <cell r="E930">
            <v>0</v>
          </cell>
        </row>
        <row r="931">
          <cell r="D931" t="str">
            <v>Ершов</v>
          </cell>
          <cell r="E931">
            <v>6401400100000</v>
          </cell>
        </row>
        <row r="932">
          <cell r="D932" t="str">
            <v>Калининск</v>
          </cell>
          <cell r="E932">
            <v>6401600100000</v>
          </cell>
        </row>
        <row r="933">
          <cell r="D933" t="str">
            <v>Кологривовка</v>
          </cell>
          <cell r="E933">
            <v>6403500006400</v>
          </cell>
        </row>
        <row r="934">
          <cell r="D934" t="str">
            <v>Красноармейск</v>
          </cell>
          <cell r="E934">
            <v>6400000700000</v>
          </cell>
        </row>
        <row r="935">
          <cell r="D935" t="str">
            <v>Красный Кут</v>
          </cell>
          <cell r="E935">
            <v>0</v>
          </cell>
        </row>
        <row r="936">
          <cell r="D936" t="str">
            <v>Кулатка</v>
          </cell>
          <cell r="E936">
            <v>6403800003000</v>
          </cell>
        </row>
        <row r="937">
          <cell r="D937" t="str">
            <v>Курдюм</v>
          </cell>
          <cell r="E937">
            <v>6403500001200</v>
          </cell>
        </row>
        <row r="938">
          <cell r="D938" t="str">
            <v>Маркс</v>
          </cell>
          <cell r="E938">
            <v>6400000800000</v>
          </cell>
        </row>
        <row r="939">
          <cell r="D939" t="str">
            <v>Новоузенск</v>
          </cell>
          <cell r="E939">
            <v>0</v>
          </cell>
        </row>
        <row r="940">
          <cell r="D940" t="str">
            <v>Петровск</v>
          </cell>
          <cell r="E940">
            <v>6400000900000</v>
          </cell>
        </row>
        <row r="941">
          <cell r="D941" t="str">
            <v>Пугачев</v>
          </cell>
          <cell r="E941">
            <v>6400001000000</v>
          </cell>
        </row>
        <row r="942">
          <cell r="D942" t="str">
            <v>Ртищево</v>
          </cell>
          <cell r="E942">
            <v>6400001100000</v>
          </cell>
        </row>
        <row r="943">
          <cell r="D943" t="str">
            <v>Саратов</v>
          </cell>
          <cell r="E943">
            <v>6400000100000</v>
          </cell>
        </row>
        <row r="944">
          <cell r="D944" t="str">
            <v xml:space="preserve">Сенной </v>
          </cell>
          <cell r="E944">
            <v>6400900001700</v>
          </cell>
        </row>
        <row r="945">
          <cell r="D945" t="str">
            <v>Татищево</v>
          </cell>
          <cell r="E945">
            <v>6403500000100</v>
          </cell>
        </row>
        <row r="946">
          <cell r="D946" t="str">
            <v>Хвалынск</v>
          </cell>
          <cell r="E946">
            <v>6400001200000</v>
          </cell>
        </row>
        <row r="947">
          <cell r="D947" t="str">
            <v>Шиханы</v>
          </cell>
          <cell r="E947">
            <v>6400000200000</v>
          </cell>
        </row>
        <row r="948">
          <cell r="D948" t="str">
            <v>Энгельс</v>
          </cell>
          <cell r="E948">
            <v>6400001300000</v>
          </cell>
        </row>
        <row r="949">
          <cell r="D949" t="str">
            <v>Энгельс-19</v>
          </cell>
          <cell r="E949">
            <v>0</v>
          </cell>
        </row>
        <row r="950">
          <cell r="D950" t="str">
            <v>Энгельс-2</v>
          </cell>
          <cell r="E950">
            <v>0</v>
          </cell>
        </row>
        <row r="951">
          <cell r="D951" t="str">
            <v>Алдан</v>
          </cell>
          <cell r="E951">
            <v>0</v>
          </cell>
        </row>
        <row r="952">
          <cell r="D952" t="str">
            <v>Верхоянск</v>
          </cell>
          <cell r="E952">
            <v>0</v>
          </cell>
        </row>
        <row r="953">
          <cell r="D953" t="str">
            <v>Вилюйск</v>
          </cell>
          <cell r="E953">
            <v>0</v>
          </cell>
        </row>
        <row r="954">
          <cell r="D954" t="str">
            <v>Ленск</v>
          </cell>
          <cell r="E954">
            <v>0</v>
          </cell>
        </row>
        <row r="955">
          <cell r="D955" t="str">
            <v>Мирный</v>
          </cell>
          <cell r="E955">
            <v>0</v>
          </cell>
        </row>
        <row r="956">
          <cell r="D956" t="str">
            <v>Нерюнгри</v>
          </cell>
          <cell r="E956">
            <v>1400000200000</v>
          </cell>
        </row>
        <row r="957">
          <cell r="D957" t="str">
            <v>Нюрба</v>
          </cell>
          <cell r="E957">
            <v>0</v>
          </cell>
        </row>
        <row r="958">
          <cell r="D958" t="str">
            <v>Олекминск</v>
          </cell>
          <cell r="E958">
            <v>0</v>
          </cell>
        </row>
        <row r="959">
          <cell r="D959" t="str">
            <v>Покровск</v>
          </cell>
          <cell r="E959">
            <v>0</v>
          </cell>
        </row>
        <row r="960">
          <cell r="D960" t="str">
            <v>Среднеколымск</v>
          </cell>
          <cell r="E960">
            <v>0</v>
          </cell>
        </row>
        <row r="961">
          <cell r="D961" t="str">
            <v>Томмот</v>
          </cell>
          <cell r="E961">
            <v>0</v>
          </cell>
        </row>
        <row r="962">
          <cell r="D962" t="str">
            <v>Удачный</v>
          </cell>
          <cell r="E962">
            <v>0</v>
          </cell>
        </row>
        <row r="963">
          <cell r="D963" t="str">
            <v>Якутск</v>
          </cell>
          <cell r="E963">
            <v>1400000100000</v>
          </cell>
        </row>
        <row r="964">
          <cell r="D964" t="str">
            <v>Александровск-Сахалинский</v>
          </cell>
          <cell r="E964">
            <v>0</v>
          </cell>
        </row>
        <row r="965">
          <cell r="D965" t="str">
            <v>Анива</v>
          </cell>
          <cell r="E965">
            <v>0</v>
          </cell>
        </row>
        <row r="966">
          <cell r="D966" t="str">
            <v>Долинск</v>
          </cell>
          <cell r="E966">
            <v>0</v>
          </cell>
        </row>
        <row r="967">
          <cell r="D967" t="str">
            <v>Корсаков</v>
          </cell>
          <cell r="E967">
            <v>0</v>
          </cell>
        </row>
        <row r="968">
          <cell r="D968" t="str">
            <v>Курильск</v>
          </cell>
          <cell r="E968">
            <v>0</v>
          </cell>
        </row>
        <row r="969">
          <cell r="D969" t="str">
            <v>Макаров</v>
          </cell>
          <cell r="E969">
            <v>0</v>
          </cell>
        </row>
        <row r="970">
          <cell r="D970" t="str">
            <v>Невельск</v>
          </cell>
          <cell r="E970">
            <v>0</v>
          </cell>
        </row>
        <row r="971">
          <cell r="D971" t="str">
            <v>Оха</v>
          </cell>
          <cell r="E971">
            <v>0</v>
          </cell>
        </row>
        <row r="972">
          <cell r="D972" t="str">
            <v>Поронайск</v>
          </cell>
          <cell r="E972">
            <v>0</v>
          </cell>
        </row>
        <row r="973">
          <cell r="D973" t="str">
            <v>Северо-Курильск</v>
          </cell>
          <cell r="E973">
            <v>0</v>
          </cell>
        </row>
        <row r="974">
          <cell r="D974" t="str">
            <v>Томари</v>
          </cell>
          <cell r="E974">
            <v>0</v>
          </cell>
        </row>
        <row r="975">
          <cell r="D975" t="str">
            <v>Углегорск</v>
          </cell>
          <cell r="E975">
            <v>0</v>
          </cell>
        </row>
        <row r="976">
          <cell r="D976" t="str">
            <v>Холмск</v>
          </cell>
          <cell r="E976">
            <v>0</v>
          </cell>
        </row>
        <row r="977">
          <cell r="D977" t="str">
            <v>Шахтерск</v>
          </cell>
          <cell r="E977">
            <v>0</v>
          </cell>
        </row>
        <row r="978">
          <cell r="D978" t="str">
            <v>Южно-Сахалинск</v>
          </cell>
          <cell r="E978">
            <v>6500000100000</v>
          </cell>
        </row>
        <row r="979">
          <cell r="D979" t="str">
            <v>Алапаевск</v>
          </cell>
          <cell r="E979">
            <v>6600002400000</v>
          </cell>
        </row>
        <row r="980">
          <cell r="D980" t="str">
            <v>Арамиль</v>
          </cell>
          <cell r="E980">
            <v>6602500200000</v>
          </cell>
        </row>
        <row r="981">
          <cell r="D981" t="str">
            <v>Артемовский</v>
          </cell>
          <cell r="E981">
            <v>6600300100000</v>
          </cell>
        </row>
        <row r="982">
          <cell r="D982" t="str">
            <v>Асбест</v>
          </cell>
          <cell r="E982">
            <v>6600000200000</v>
          </cell>
        </row>
        <row r="983">
          <cell r="D983" t="str">
            <v>Белоярский</v>
          </cell>
          <cell r="E983">
            <v>6600700000100</v>
          </cell>
        </row>
        <row r="984">
          <cell r="D984" t="str">
            <v>Березовский</v>
          </cell>
          <cell r="E984">
            <v>6600000300000</v>
          </cell>
        </row>
        <row r="985">
          <cell r="D985" t="str">
            <v>Богданович</v>
          </cell>
          <cell r="E985">
            <v>6600800100000</v>
          </cell>
        </row>
        <row r="986">
          <cell r="D986" t="str">
            <v>Большое Седельниково</v>
          </cell>
          <cell r="E986">
            <v>6602500001000</v>
          </cell>
        </row>
        <row r="987">
          <cell r="D987" t="str">
            <v>Верхний Тагил</v>
          </cell>
          <cell r="E987">
            <v>6600003700000</v>
          </cell>
        </row>
        <row r="988">
          <cell r="D988" t="str">
            <v>Верхняя Пышма</v>
          </cell>
          <cell r="E988">
            <v>6600000400000</v>
          </cell>
        </row>
        <row r="989">
          <cell r="D989" t="str">
            <v>Верхняя Салда</v>
          </cell>
          <cell r="E989">
            <v>6600004500000</v>
          </cell>
        </row>
        <row r="990">
          <cell r="D990" t="str">
            <v>Верхняя Тура</v>
          </cell>
          <cell r="E990">
            <v>6600004000000</v>
          </cell>
        </row>
        <row r="991">
          <cell r="D991" t="str">
            <v>Верхнее Дуброво</v>
          </cell>
          <cell r="E991">
            <v>6600700001300</v>
          </cell>
        </row>
        <row r="992">
          <cell r="D992" t="str">
            <v>Верхотурье</v>
          </cell>
          <cell r="E992">
            <v>6601000100000</v>
          </cell>
        </row>
        <row r="993">
          <cell r="D993" t="str">
            <v>Вогулка</v>
          </cell>
          <cell r="E993">
            <v>6600200002200</v>
          </cell>
        </row>
        <row r="994">
          <cell r="D994" t="str">
            <v>Волчанск</v>
          </cell>
          <cell r="E994">
            <v>6600003900000</v>
          </cell>
        </row>
        <row r="995">
          <cell r="D995" t="str">
            <v>Выя</v>
          </cell>
          <cell r="E995">
            <v>6600900000700</v>
          </cell>
        </row>
        <row r="996">
          <cell r="D996" t="str">
            <v>Грязновская</v>
          </cell>
          <cell r="E996">
            <v>6600800001200</v>
          </cell>
        </row>
        <row r="997">
          <cell r="D997" t="str">
            <v>Дегтярск</v>
          </cell>
          <cell r="E997">
            <v>6600004100000</v>
          </cell>
        </row>
        <row r="998">
          <cell r="D998" t="str">
            <v>Дружинино</v>
          </cell>
          <cell r="E998">
            <v>6601700001200</v>
          </cell>
        </row>
        <row r="999">
          <cell r="D999" t="str">
            <v>Екатеринбург</v>
          </cell>
          <cell r="E999">
            <v>6600000100000</v>
          </cell>
        </row>
        <row r="1000">
          <cell r="D1000" t="str">
            <v>Заречный</v>
          </cell>
          <cell r="E1000">
            <v>6600000500000</v>
          </cell>
        </row>
        <row r="1001">
          <cell r="D1001" t="str">
            <v>Ивдель</v>
          </cell>
          <cell r="E1001">
            <v>6600000600000</v>
          </cell>
        </row>
        <row r="1002">
          <cell r="D1002" t="str">
            <v>Илим</v>
          </cell>
          <cell r="E1002">
            <v>6603100001000</v>
          </cell>
        </row>
        <row r="1003">
          <cell r="D1003" t="str">
            <v>Ирбит</v>
          </cell>
          <cell r="E1003">
            <v>6600002900000</v>
          </cell>
        </row>
        <row r="1004">
          <cell r="D1004" t="str">
            <v>Исеть</v>
          </cell>
          <cell r="E1004">
            <v>6600000400900</v>
          </cell>
        </row>
        <row r="1005">
          <cell r="D1005" t="str">
            <v>Каменск-Уральский</v>
          </cell>
          <cell r="E1005">
            <v>6600002200000</v>
          </cell>
        </row>
        <row r="1006">
          <cell r="D1006" t="str">
            <v>Камышлов</v>
          </cell>
          <cell r="E1006">
            <v>6600003000000</v>
          </cell>
        </row>
        <row r="1007">
          <cell r="D1007" t="str">
            <v>Карпинск</v>
          </cell>
          <cell r="E1007">
            <v>6600000700000</v>
          </cell>
        </row>
        <row r="1008">
          <cell r="D1008" t="str">
            <v>Качканар</v>
          </cell>
          <cell r="E1008">
            <v>6600000800000</v>
          </cell>
        </row>
        <row r="1009">
          <cell r="D1009" t="str">
            <v>Кедровка</v>
          </cell>
          <cell r="E1009">
            <v>6600000300400</v>
          </cell>
        </row>
        <row r="1010">
          <cell r="D1010" t="str">
            <v>Кировград</v>
          </cell>
          <cell r="E1010">
            <v>6600000900000</v>
          </cell>
        </row>
        <row r="1011">
          <cell r="D1011" t="str">
            <v>Колчедан</v>
          </cell>
          <cell r="E1011">
            <v>6601300003100</v>
          </cell>
        </row>
        <row r="1012">
          <cell r="D1012" t="str">
            <v>Краснотурьинск</v>
          </cell>
          <cell r="E1012">
            <v>6600001000000</v>
          </cell>
        </row>
        <row r="1013">
          <cell r="D1013" t="str">
            <v>Красноуральск</v>
          </cell>
          <cell r="E1013">
            <v>6600001100000</v>
          </cell>
        </row>
        <row r="1014">
          <cell r="D1014" t="str">
            <v>Красноуфимск</v>
          </cell>
          <cell r="E1014">
            <v>6600003100000</v>
          </cell>
        </row>
        <row r="1015">
          <cell r="D1015" t="str">
            <v>Кузино</v>
          </cell>
          <cell r="E1015">
            <v>6600001601200</v>
          </cell>
        </row>
        <row r="1016">
          <cell r="D1016" t="str">
            <v>Кушва</v>
          </cell>
          <cell r="E1016">
            <v>6600001200000</v>
          </cell>
        </row>
        <row r="1017">
          <cell r="D1017" t="str">
            <v>Лесной</v>
          </cell>
          <cell r="E1017">
            <v>6600001300000</v>
          </cell>
        </row>
        <row r="1018">
          <cell r="D1018" t="str">
            <v>Михайловск</v>
          </cell>
          <cell r="E1018">
            <v>6601700200000</v>
          </cell>
        </row>
        <row r="1019">
          <cell r="D1019" t="str">
            <v>Невьянск</v>
          </cell>
          <cell r="E1019">
            <v>6600004300000</v>
          </cell>
        </row>
        <row r="1020">
          <cell r="D1020" t="str">
            <v>Нижние Серги</v>
          </cell>
          <cell r="E1020">
            <v>0</v>
          </cell>
        </row>
        <row r="1021">
          <cell r="D1021" t="str">
            <v>Нижние Серги-3</v>
          </cell>
          <cell r="E1021">
            <v>0</v>
          </cell>
        </row>
        <row r="1022">
          <cell r="D1022" t="str">
            <v>Нижний Тагил</v>
          </cell>
          <cell r="E1022">
            <v>6600002300000</v>
          </cell>
        </row>
        <row r="1023">
          <cell r="D1023" t="str">
            <v>Нижняя Салда</v>
          </cell>
          <cell r="E1023">
            <v>6600002700000</v>
          </cell>
        </row>
        <row r="1024">
          <cell r="D1024" t="str">
            <v>Нейво-Рудянка</v>
          </cell>
          <cell r="E1024">
            <v>6600000901200</v>
          </cell>
        </row>
        <row r="1025">
          <cell r="D1025" t="str">
            <v>Нижняя Тура</v>
          </cell>
          <cell r="E1025">
            <v>6600001400000</v>
          </cell>
        </row>
        <row r="1026">
          <cell r="D1026" t="str">
            <v>Новая Ляля</v>
          </cell>
          <cell r="E1026">
            <v>0</v>
          </cell>
        </row>
        <row r="1027">
          <cell r="D1027" t="str">
            <v>Новоуральск</v>
          </cell>
          <cell r="E1027">
            <v>6600001500000</v>
          </cell>
        </row>
        <row r="1028">
          <cell r="D1028" t="str">
            <v>Первоуральск</v>
          </cell>
          <cell r="E1028">
            <v>6600001600000</v>
          </cell>
        </row>
        <row r="1029">
          <cell r="D1029" t="str">
            <v>Полевской</v>
          </cell>
          <cell r="E1029">
            <v>6600001700000</v>
          </cell>
        </row>
        <row r="1030">
          <cell r="D1030" t="str">
            <v>Пышма</v>
          </cell>
          <cell r="E1030">
            <v>6602000000100</v>
          </cell>
        </row>
        <row r="1031">
          <cell r="D1031" t="str">
            <v>Ревда</v>
          </cell>
          <cell r="E1031">
            <v>6600001800000</v>
          </cell>
        </row>
        <row r="1032">
          <cell r="D1032" t="str">
            <v>Реж</v>
          </cell>
          <cell r="E1032">
            <v>6602100100000</v>
          </cell>
        </row>
        <row r="1033">
          <cell r="D1033" t="str">
            <v>Решёты</v>
          </cell>
          <cell r="E1033">
            <v>6600001602100</v>
          </cell>
        </row>
        <row r="1034">
          <cell r="D1034" t="str">
            <v>Североуральск</v>
          </cell>
          <cell r="E1034">
            <v>6600002100000</v>
          </cell>
        </row>
        <row r="1035">
          <cell r="D1035" t="str">
            <v>Серов</v>
          </cell>
          <cell r="E1035">
            <v>6600003400000</v>
          </cell>
        </row>
        <row r="1036">
          <cell r="D1036" t="str">
            <v>Смычка</v>
          </cell>
          <cell r="E1036">
            <v>6603000006000</v>
          </cell>
        </row>
        <row r="1037">
          <cell r="D1037" t="str">
            <v>Сосьва</v>
          </cell>
          <cell r="E1037">
            <v>6602200006500</v>
          </cell>
        </row>
        <row r="1038">
          <cell r="D1038" t="str">
            <v>Среднеуральск</v>
          </cell>
          <cell r="E1038">
            <v>6600003800000</v>
          </cell>
        </row>
        <row r="1039">
          <cell r="D1039" t="str">
            <v>Староуткинск</v>
          </cell>
          <cell r="E1039">
            <v>6603100003600</v>
          </cell>
        </row>
        <row r="1040">
          <cell r="D1040" t="str">
            <v>Сухой Лог</v>
          </cell>
          <cell r="E1040">
            <v>6602400100000</v>
          </cell>
        </row>
        <row r="1041">
          <cell r="D1041" t="str">
            <v>Сысерть</v>
          </cell>
          <cell r="E1041">
            <v>6602500100000</v>
          </cell>
        </row>
        <row r="1042">
          <cell r="D1042" t="str">
            <v>Таватуй</v>
          </cell>
          <cell r="E1042">
            <v>6601600003500</v>
          </cell>
        </row>
        <row r="1043">
          <cell r="D1043" t="str">
            <v>Тавда</v>
          </cell>
          <cell r="E1043">
            <v>6600004200000</v>
          </cell>
        </row>
        <row r="1044">
          <cell r="D1044" t="str">
            <v>Талица</v>
          </cell>
          <cell r="E1044">
            <v>6602800100000</v>
          </cell>
        </row>
        <row r="1045">
          <cell r="D1045" t="str">
            <v>Тугулым</v>
          </cell>
          <cell r="E1045">
            <v>6602900000100</v>
          </cell>
        </row>
        <row r="1046">
          <cell r="D1046" t="str">
            <v>Туринск</v>
          </cell>
          <cell r="E1046">
            <v>0</v>
          </cell>
        </row>
        <row r="1047">
          <cell r="D1047" t="str">
            <v>Хрустальная</v>
          </cell>
          <cell r="E1047">
            <v>6600001602700</v>
          </cell>
        </row>
        <row r="1048">
          <cell r="D1048" t="str">
            <v>Шаля</v>
          </cell>
          <cell r="E1048">
            <v>6603100000100</v>
          </cell>
        </row>
        <row r="1049">
          <cell r="D1049" t="str">
            <v>Шамары</v>
          </cell>
          <cell r="E1049">
            <v>6603100004400</v>
          </cell>
        </row>
        <row r="1050">
          <cell r="D1050" t="str">
            <v>Шипелово</v>
          </cell>
          <cell r="E1050">
            <v>6600700005900</v>
          </cell>
        </row>
        <row r="1051">
          <cell r="D1051" t="str">
            <v>Ясашная</v>
          </cell>
          <cell r="E1051">
            <v>6600200013200</v>
          </cell>
        </row>
        <row r="1052">
          <cell r="D1052" t="str">
            <v>Инкерман</v>
          </cell>
          <cell r="E1052">
            <v>9200000100000</v>
          </cell>
        </row>
        <row r="1053">
          <cell r="D1053" t="str">
            <v>Севастополь</v>
          </cell>
          <cell r="E1053">
            <v>9200000000000</v>
          </cell>
        </row>
        <row r="1054">
          <cell r="D1054" t="str">
            <v>Алагир</v>
          </cell>
          <cell r="E1054">
            <v>0</v>
          </cell>
        </row>
        <row r="1055">
          <cell r="D1055" t="str">
            <v>Ардон</v>
          </cell>
          <cell r="E1055">
            <v>0</v>
          </cell>
        </row>
        <row r="1056">
          <cell r="D1056" t="str">
            <v>Беслан</v>
          </cell>
          <cell r="E1056">
            <v>1500800100000</v>
          </cell>
        </row>
        <row r="1057">
          <cell r="D1057" t="str">
            <v>Владикавказ</v>
          </cell>
          <cell r="E1057">
            <v>1500000100000</v>
          </cell>
        </row>
        <row r="1058">
          <cell r="D1058" t="str">
            <v>Дигора</v>
          </cell>
          <cell r="E1058">
            <v>0</v>
          </cell>
        </row>
        <row r="1059">
          <cell r="D1059" t="str">
            <v>Моздок</v>
          </cell>
          <cell r="E1059">
            <v>1500700100000</v>
          </cell>
        </row>
        <row r="1060">
          <cell r="D1060" t="str">
            <v>Велиж</v>
          </cell>
          <cell r="E1060">
            <v>0</v>
          </cell>
        </row>
        <row r="1061">
          <cell r="D1061" t="str">
            <v>Вязьма</v>
          </cell>
          <cell r="E1061">
            <v>6700300100000</v>
          </cell>
        </row>
        <row r="1062">
          <cell r="D1062" t="str">
            <v>Гагарин</v>
          </cell>
          <cell r="E1062">
            <v>6700400100000</v>
          </cell>
        </row>
        <row r="1063">
          <cell r="D1063" t="str">
            <v>Демидов</v>
          </cell>
          <cell r="E1063">
            <v>0</v>
          </cell>
        </row>
        <row r="1064">
          <cell r="D1064" t="str">
            <v>Десногорск</v>
          </cell>
          <cell r="E1064">
            <v>6700000200000</v>
          </cell>
        </row>
        <row r="1065">
          <cell r="D1065" t="str">
            <v>Дорогобуж</v>
          </cell>
          <cell r="E1065">
            <v>0</v>
          </cell>
        </row>
        <row r="1066">
          <cell r="D1066" t="str">
            <v>Духовщина</v>
          </cell>
          <cell r="E1066">
            <v>0</v>
          </cell>
        </row>
        <row r="1067">
          <cell r="D1067" t="str">
            <v>Ельня</v>
          </cell>
          <cell r="E1067">
            <v>6700900100000</v>
          </cell>
        </row>
        <row r="1068">
          <cell r="D1068" t="str">
            <v>Починок</v>
          </cell>
          <cell r="E1068">
            <v>6701500100000</v>
          </cell>
        </row>
        <row r="1069">
          <cell r="D1069" t="str">
            <v>Рославль</v>
          </cell>
          <cell r="E1069">
            <v>0</v>
          </cell>
        </row>
        <row r="1070">
          <cell r="D1070" t="str">
            <v>Рудня</v>
          </cell>
          <cell r="E1070">
            <v>0</v>
          </cell>
        </row>
        <row r="1071">
          <cell r="D1071" t="str">
            <v>Сафоново</v>
          </cell>
          <cell r="E1071">
            <v>6701800100000</v>
          </cell>
        </row>
        <row r="1072">
          <cell r="D1072" t="str">
            <v>Смоленск</v>
          </cell>
          <cell r="E1072">
            <v>6700000300000</v>
          </cell>
        </row>
        <row r="1073">
          <cell r="D1073" t="str">
            <v>Сычевка</v>
          </cell>
          <cell r="E1073">
            <v>0</v>
          </cell>
        </row>
        <row r="1074">
          <cell r="D1074" t="str">
            <v>Ярцево</v>
          </cell>
          <cell r="E1074">
            <v>0</v>
          </cell>
        </row>
        <row r="1075">
          <cell r="D1075" t="str">
            <v>Благодарный</v>
          </cell>
          <cell r="E1075">
            <v>2600600100000</v>
          </cell>
        </row>
        <row r="1076">
          <cell r="D1076" t="str">
            <v>Буденновск</v>
          </cell>
          <cell r="E1076">
            <v>2600700100000</v>
          </cell>
        </row>
        <row r="1077">
          <cell r="D1077" t="str">
            <v>Георгиевск</v>
          </cell>
          <cell r="E1077">
            <v>2600000900000</v>
          </cell>
        </row>
        <row r="1078">
          <cell r="D1078" t="str">
            <v>Ессентуки</v>
          </cell>
          <cell r="E1078">
            <v>2600000200000</v>
          </cell>
        </row>
        <row r="1079">
          <cell r="D1079" t="str">
            <v>Железноводск</v>
          </cell>
          <cell r="E1079">
            <v>2600000300000</v>
          </cell>
        </row>
        <row r="1080">
          <cell r="D1080" t="str">
            <v>Зеленокумск</v>
          </cell>
          <cell r="E1080">
            <v>2602300100000</v>
          </cell>
        </row>
        <row r="1081">
          <cell r="D1081" t="str">
            <v>Изобильный</v>
          </cell>
          <cell r="E1081">
            <v>2601000100000</v>
          </cell>
        </row>
        <row r="1082">
          <cell r="D1082" t="str">
            <v>Ипатово</v>
          </cell>
          <cell r="E1082">
            <v>2601100100000</v>
          </cell>
        </row>
        <row r="1083">
          <cell r="D1083" t="str">
            <v>Кисловодск</v>
          </cell>
          <cell r="E1083">
            <v>2600000400000</v>
          </cell>
        </row>
        <row r="1084">
          <cell r="D1084" t="str">
            <v>Лермонтов</v>
          </cell>
          <cell r="E1084">
            <v>2600000500000</v>
          </cell>
        </row>
        <row r="1085">
          <cell r="D1085" t="str">
            <v>Минеральные Воды</v>
          </cell>
          <cell r="E1085">
            <v>2601700200000</v>
          </cell>
        </row>
        <row r="1086">
          <cell r="D1086" t="str">
            <v>Михайловск</v>
          </cell>
          <cell r="E1086">
            <v>0</v>
          </cell>
        </row>
        <row r="1087">
          <cell r="D1087" t="str">
            <v>Невинномысск</v>
          </cell>
          <cell r="E1087">
            <v>2600000600000</v>
          </cell>
        </row>
        <row r="1088">
          <cell r="D1088" t="str">
            <v>Нефтекумск</v>
          </cell>
          <cell r="E1088">
            <v>0</v>
          </cell>
        </row>
        <row r="1089">
          <cell r="D1089" t="str">
            <v>Новоалександровск</v>
          </cell>
          <cell r="E1089">
            <v>2601900100000</v>
          </cell>
        </row>
        <row r="1090">
          <cell r="D1090" t="str">
            <v>Новопавловск</v>
          </cell>
          <cell r="E1090">
            <v>0</v>
          </cell>
        </row>
        <row r="1091">
          <cell r="D1091" t="str">
            <v>Пятигорск</v>
          </cell>
          <cell r="E1091">
            <v>2600000700000</v>
          </cell>
        </row>
        <row r="1092">
          <cell r="D1092" t="str">
            <v>Светлоград</v>
          </cell>
          <cell r="E1092">
            <v>2602100100000</v>
          </cell>
        </row>
        <row r="1093">
          <cell r="D1093" t="str">
            <v>Ставрополь</v>
          </cell>
          <cell r="E1093">
            <v>2600000100000</v>
          </cell>
        </row>
        <row r="1094">
          <cell r="D1094" t="str">
            <v>Жердевка</v>
          </cell>
          <cell r="E1094">
            <v>6800400100000</v>
          </cell>
        </row>
        <row r="1095">
          <cell r="D1095" t="str">
            <v>Инжавино</v>
          </cell>
          <cell r="E1095">
            <v>6800600000100</v>
          </cell>
        </row>
        <row r="1096">
          <cell r="D1096" t="str">
            <v>Кирсанов</v>
          </cell>
          <cell r="E1096">
            <v>6800000500000</v>
          </cell>
        </row>
        <row r="1097">
          <cell r="D1097" t="str">
            <v>Котовск</v>
          </cell>
          <cell r="E1097">
            <v>6800000200000</v>
          </cell>
        </row>
        <row r="1098">
          <cell r="D1098" t="str">
            <v>Мичуринск</v>
          </cell>
          <cell r="E1098">
            <v>6800000600000</v>
          </cell>
        </row>
        <row r="1099">
          <cell r="D1099" t="str">
            <v>Моршанск</v>
          </cell>
          <cell r="E1099">
            <v>6800000300000</v>
          </cell>
        </row>
        <row r="1100">
          <cell r="D1100" t="str">
            <v xml:space="preserve">Никольское </v>
          </cell>
          <cell r="E1100">
            <v>6801700002800</v>
          </cell>
        </row>
        <row r="1101">
          <cell r="D1101" t="str">
            <v>Рассказово</v>
          </cell>
          <cell r="E1101">
            <v>6800000700000</v>
          </cell>
        </row>
        <row r="1102">
          <cell r="D1102" t="str">
            <v>Тамбов</v>
          </cell>
          <cell r="E1102">
            <v>6800000400000</v>
          </cell>
        </row>
        <row r="1103">
          <cell r="D1103" t="str">
            <v>Уварово</v>
          </cell>
          <cell r="E1103">
            <v>6800000800000</v>
          </cell>
        </row>
        <row r="1104">
          <cell r="D1104" t="str">
            <v>Агрыз</v>
          </cell>
          <cell r="E1104">
            <v>1600200100000</v>
          </cell>
        </row>
        <row r="1105">
          <cell r="D1105" t="str">
            <v>Азнакаево</v>
          </cell>
          <cell r="E1105">
            <v>0</v>
          </cell>
        </row>
        <row r="1106">
          <cell r="D1106" t="str">
            <v>Альметьевск</v>
          </cell>
          <cell r="E1106">
            <v>0</v>
          </cell>
        </row>
        <row r="1107">
          <cell r="D1107" t="str">
            <v>Арск</v>
          </cell>
          <cell r="E1107">
            <v>160110001100000</v>
          </cell>
        </row>
        <row r="1108">
          <cell r="D1108" t="str">
            <v>Бавлы</v>
          </cell>
          <cell r="E1108">
            <v>0</v>
          </cell>
        </row>
        <row r="1109">
          <cell r="D1109" t="str">
            <v>Болгар</v>
          </cell>
          <cell r="E1109">
            <v>0</v>
          </cell>
        </row>
        <row r="1110">
          <cell r="D1110" t="str">
            <v>Бугульма</v>
          </cell>
          <cell r="E1110">
            <v>1601400100000</v>
          </cell>
        </row>
        <row r="1111">
          <cell r="D1111" t="str">
            <v>Буинск</v>
          </cell>
          <cell r="E1111">
            <v>0</v>
          </cell>
        </row>
        <row r="1112">
          <cell r="D1112" t="str">
            <v>Елабуга</v>
          </cell>
          <cell r="E1112">
            <v>0</v>
          </cell>
        </row>
        <row r="1113">
          <cell r="D1113" t="str">
            <v>Заинск</v>
          </cell>
          <cell r="E1113">
            <v>1602000100000</v>
          </cell>
        </row>
        <row r="1114">
          <cell r="D1114" t="str">
            <v>Зеленодольск</v>
          </cell>
          <cell r="E1114">
            <v>1602100100000</v>
          </cell>
        </row>
        <row r="1115">
          <cell r="D1115" t="str">
            <v>Казань</v>
          </cell>
          <cell r="E1115">
            <v>1600000100000</v>
          </cell>
        </row>
        <row r="1116">
          <cell r="D1116" t="str">
            <v>Лаишево</v>
          </cell>
          <cell r="E1116">
            <v>0</v>
          </cell>
        </row>
        <row r="1117">
          <cell r="D1117" t="str">
            <v>Лениногорск</v>
          </cell>
          <cell r="E1117">
            <v>1602600100000</v>
          </cell>
        </row>
        <row r="1118">
          <cell r="D1118" t="str">
            <v>Мамадыш</v>
          </cell>
          <cell r="E1118">
            <v>1602700100000</v>
          </cell>
        </row>
        <row r="1119">
          <cell r="D1119" t="str">
            <v>Менделеевск</v>
          </cell>
          <cell r="E1119">
            <v>1602800100000</v>
          </cell>
        </row>
        <row r="1120">
          <cell r="D1120" t="str">
            <v>Мензелинск</v>
          </cell>
          <cell r="E1120">
            <v>0</v>
          </cell>
        </row>
        <row r="1121">
          <cell r="D1121" t="str">
            <v>Набережные Челны</v>
          </cell>
          <cell r="E1121">
            <v>1600000200000</v>
          </cell>
        </row>
        <row r="1122">
          <cell r="D1122" t="str">
            <v>Нижнекамск</v>
          </cell>
          <cell r="E1122">
            <v>1603100100000</v>
          </cell>
        </row>
        <row r="1123">
          <cell r="D1123" t="str">
            <v>Нурлат</v>
          </cell>
          <cell r="E1123">
            <v>0</v>
          </cell>
        </row>
        <row r="1124">
          <cell r="D1124" t="str">
            <v>Тетюши</v>
          </cell>
          <cell r="E1124">
            <v>0</v>
          </cell>
        </row>
        <row r="1125">
          <cell r="D1125" t="str">
            <v>Чистополь</v>
          </cell>
          <cell r="E1125">
            <v>0</v>
          </cell>
        </row>
        <row r="1126">
          <cell r="D1126" t="str">
            <v>Андреаполь</v>
          </cell>
          <cell r="E1126">
            <v>6900001000000</v>
          </cell>
        </row>
        <row r="1127">
          <cell r="D1127" t="str">
            <v>Бежецк</v>
          </cell>
          <cell r="E1127">
            <v>6900300100000</v>
          </cell>
        </row>
        <row r="1128">
          <cell r="D1128" t="str">
            <v>Белый</v>
          </cell>
          <cell r="E1128">
            <v>0</v>
          </cell>
        </row>
        <row r="1129">
          <cell r="D1129" t="str">
            <v>Бологое</v>
          </cell>
          <cell r="E1129">
            <v>6900500100000</v>
          </cell>
        </row>
        <row r="1130">
          <cell r="D1130" t="str">
            <v>Весьегонск</v>
          </cell>
          <cell r="E1130">
            <v>6900001100000</v>
          </cell>
        </row>
        <row r="1131">
          <cell r="D1131" t="str">
            <v>Вышний Волочек</v>
          </cell>
          <cell r="E1131">
            <v>6900000600000</v>
          </cell>
        </row>
        <row r="1132">
          <cell r="D1132" t="str">
            <v>Западная Двина</v>
          </cell>
          <cell r="E1132">
            <v>6900001300000</v>
          </cell>
        </row>
        <row r="1133">
          <cell r="D1133" t="str">
            <v>Зубцов</v>
          </cell>
          <cell r="E1133">
            <v>0</v>
          </cell>
        </row>
        <row r="1134">
          <cell r="D1134" t="str">
            <v>Калязин</v>
          </cell>
          <cell r="E1134">
            <v>6901100100000</v>
          </cell>
        </row>
        <row r="1135">
          <cell r="D1135" t="str">
            <v>Кашин</v>
          </cell>
          <cell r="E1135">
            <v>6900000900000</v>
          </cell>
        </row>
        <row r="1136">
          <cell r="D1136" t="str">
            <v>Кимры</v>
          </cell>
          <cell r="E1136">
            <v>6900000500000</v>
          </cell>
        </row>
        <row r="1137">
          <cell r="D1137" t="str">
            <v>Конаково</v>
          </cell>
          <cell r="E1137">
            <v>0</v>
          </cell>
        </row>
        <row r="1138">
          <cell r="D1138" t="str">
            <v>Красный Холм</v>
          </cell>
          <cell r="E1138">
            <v>6901600100051</v>
          </cell>
        </row>
        <row r="1139">
          <cell r="D1139" t="str">
            <v>Кувшиново</v>
          </cell>
          <cell r="E1139">
            <v>6901700100000</v>
          </cell>
        </row>
        <row r="1140">
          <cell r="D1140" t="str">
            <v>Лихославль</v>
          </cell>
          <cell r="E1140">
            <v>0</v>
          </cell>
        </row>
        <row r="1141">
          <cell r="D1141" t="str">
            <v>Нелидово</v>
          </cell>
          <cell r="E1141">
            <v>6900000400000</v>
          </cell>
        </row>
        <row r="1142">
          <cell r="D1142" t="str">
            <v>Осташков</v>
          </cell>
          <cell r="E1142">
            <v>6900000800000</v>
          </cell>
        </row>
        <row r="1143">
          <cell r="D1143" t="str">
            <v>Пищалкино</v>
          </cell>
          <cell r="E1143">
            <v>6903000012500</v>
          </cell>
        </row>
        <row r="1144">
          <cell r="D1144" t="str">
            <v>Ржев</v>
          </cell>
          <cell r="E1144">
            <v>6900000300000</v>
          </cell>
        </row>
        <row r="1145">
          <cell r="D1145" t="str">
            <v>Старица</v>
          </cell>
          <cell r="E1145">
            <v>0</v>
          </cell>
        </row>
        <row r="1146">
          <cell r="D1146" t="str">
            <v>Тверь</v>
          </cell>
          <cell r="E1146">
            <v>6900000100000</v>
          </cell>
        </row>
        <row r="1147">
          <cell r="D1147" t="str">
            <v>Торжок</v>
          </cell>
          <cell r="E1147">
            <v>6900000200000</v>
          </cell>
        </row>
        <row r="1148">
          <cell r="D1148" t="str">
            <v>Торопец</v>
          </cell>
          <cell r="E1148">
            <v>0</v>
          </cell>
        </row>
        <row r="1149">
          <cell r="D1149" t="str">
            <v>Удомля</v>
          </cell>
          <cell r="E1149">
            <v>6900000700000</v>
          </cell>
        </row>
        <row r="1150">
          <cell r="D1150" t="str">
            <v>Асино</v>
          </cell>
          <cell r="E1150">
            <v>7000300100000</v>
          </cell>
        </row>
        <row r="1151">
          <cell r="D1151" t="str">
            <v>Кедровый</v>
          </cell>
          <cell r="E1151">
            <v>7000000200000</v>
          </cell>
        </row>
        <row r="1152">
          <cell r="D1152" t="str">
            <v>Колпашево</v>
          </cell>
          <cell r="E1152">
            <v>0</v>
          </cell>
        </row>
        <row r="1153">
          <cell r="D1153" t="str">
            <v>Северск</v>
          </cell>
          <cell r="E1153">
            <v>7000000300000</v>
          </cell>
        </row>
        <row r="1154">
          <cell r="D1154" t="str">
            <v>Стрежевой</v>
          </cell>
          <cell r="E1154">
            <v>7000000400000</v>
          </cell>
        </row>
        <row r="1155">
          <cell r="D1155" t="str">
            <v>Томск</v>
          </cell>
          <cell r="E1155">
            <v>7000000100000</v>
          </cell>
        </row>
        <row r="1156">
          <cell r="D1156" t="str">
            <v>Алексин</v>
          </cell>
          <cell r="E1156">
            <v>0</v>
          </cell>
        </row>
        <row r="1157">
          <cell r="D1157" t="str">
            <v>Белев</v>
          </cell>
          <cell r="E1157">
            <v>0</v>
          </cell>
        </row>
        <row r="1158">
          <cell r="D1158" t="str">
            <v>Богородицк</v>
          </cell>
          <cell r="E1158">
            <v>0</v>
          </cell>
        </row>
        <row r="1159">
          <cell r="D1159" t="str">
            <v>Болохово</v>
          </cell>
          <cell r="E1159">
            <v>0</v>
          </cell>
        </row>
        <row r="1160">
          <cell r="D1160" t="str">
            <v>Венев</v>
          </cell>
          <cell r="E1160">
            <v>7100600100000</v>
          </cell>
        </row>
        <row r="1161">
          <cell r="D1161" t="str">
            <v>Донской</v>
          </cell>
          <cell r="E1161">
            <v>7100000200000</v>
          </cell>
        </row>
        <row r="1162">
          <cell r="D1162" t="str">
            <v>Ефремов</v>
          </cell>
          <cell r="E1162">
            <v>0</v>
          </cell>
        </row>
        <row r="1163">
          <cell r="D1163" t="str">
            <v>Кимовск</v>
          </cell>
          <cell r="E1163">
            <v>0</v>
          </cell>
        </row>
        <row r="1164">
          <cell r="D1164" t="str">
            <v>Киреевск</v>
          </cell>
          <cell r="E1164">
            <v>7101400100000</v>
          </cell>
        </row>
        <row r="1165">
          <cell r="D1165" t="str">
            <v>Липки</v>
          </cell>
          <cell r="E1165">
            <v>0</v>
          </cell>
        </row>
        <row r="1166">
          <cell r="D1166" t="str">
            <v>Новомосковск</v>
          </cell>
          <cell r="E1166">
            <v>7101700100000</v>
          </cell>
        </row>
        <row r="1167">
          <cell r="D1167" t="str">
            <v>Плавск</v>
          </cell>
          <cell r="E1167">
            <v>7101900100000</v>
          </cell>
        </row>
        <row r="1168">
          <cell r="D1168" t="str">
            <v>Советск</v>
          </cell>
          <cell r="E1168">
            <v>0</v>
          </cell>
        </row>
        <row r="1169">
          <cell r="D1169" t="str">
            <v>Суворов</v>
          </cell>
          <cell r="E1169">
            <v>0</v>
          </cell>
        </row>
        <row r="1170">
          <cell r="D1170" t="str">
            <v>Тула</v>
          </cell>
          <cell r="E1170">
            <v>7100000100000</v>
          </cell>
        </row>
        <row r="1171">
          <cell r="D1171" t="str">
            <v>Узловая</v>
          </cell>
          <cell r="E1171">
            <v>7102200100000</v>
          </cell>
        </row>
        <row r="1172">
          <cell r="D1172" t="str">
            <v>Чекалин</v>
          </cell>
          <cell r="E1172">
            <v>0</v>
          </cell>
        </row>
        <row r="1173">
          <cell r="D1173" t="str">
            <v>Щекино</v>
          </cell>
          <cell r="E1173">
            <v>0</v>
          </cell>
        </row>
        <row r="1174">
          <cell r="D1174" t="str">
            <v>Ясногорск</v>
          </cell>
          <cell r="E1174">
            <v>7102500100000</v>
          </cell>
        </row>
        <row r="1175">
          <cell r="D1175" t="str">
            <v>Ак-Довурак</v>
          </cell>
          <cell r="E1175">
            <v>1700000200000</v>
          </cell>
        </row>
        <row r="1176">
          <cell r="D1176" t="str">
            <v>Кызыл</v>
          </cell>
          <cell r="E1176">
            <v>1700000100000</v>
          </cell>
        </row>
        <row r="1177">
          <cell r="D1177" t="str">
            <v>Туран</v>
          </cell>
          <cell r="E1177">
            <v>0</v>
          </cell>
        </row>
        <row r="1178">
          <cell r="D1178" t="str">
            <v>Чадан</v>
          </cell>
          <cell r="E1178">
            <v>0</v>
          </cell>
        </row>
        <row r="1179">
          <cell r="D1179" t="str">
            <v>Шагонар</v>
          </cell>
          <cell r="E1179">
            <v>0</v>
          </cell>
        </row>
        <row r="1180">
          <cell r="D1180" t="str">
            <v>Вагай</v>
          </cell>
          <cell r="E1180">
            <v>7200600000100</v>
          </cell>
        </row>
        <row r="1181">
          <cell r="D1181" t="str">
            <v>Демьянка</v>
          </cell>
          <cell r="E1181">
            <v>7201800000400</v>
          </cell>
        </row>
        <row r="1182">
          <cell r="D1182" t="str">
            <v>Голышманово</v>
          </cell>
          <cell r="E1182">
            <v>7200800000100</v>
          </cell>
        </row>
        <row r="1183">
          <cell r="D1183" t="str">
            <v>Заводоуковск</v>
          </cell>
          <cell r="E1183">
            <v>7200000400000</v>
          </cell>
        </row>
        <row r="1184">
          <cell r="D1184" t="str">
            <v>Ишим</v>
          </cell>
          <cell r="E1184">
            <v>7200000300000</v>
          </cell>
        </row>
        <row r="1185">
          <cell r="D1185" t="str">
            <v>Омутинское</v>
          </cell>
          <cell r="E1185">
            <v>7201400000100</v>
          </cell>
        </row>
        <row r="1186">
          <cell r="D1186" t="str">
            <v>Тобольск</v>
          </cell>
          <cell r="E1186">
            <v>7200000200000</v>
          </cell>
        </row>
        <row r="1187">
          <cell r="D1187" t="str">
            <v>Туртас</v>
          </cell>
          <cell r="E1187">
            <v>7201800002000</v>
          </cell>
        </row>
        <row r="1188">
          <cell r="D1188" t="str">
            <v>Тюмень</v>
          </cell>
          <cell r="E1188">
            <v>7200000100000</v>
          </cell>
        </row>
        <row r="1189">
          <cell r="D1189" t="str">
            <v>Ялуторовск</v>
          </cell>
          <cell r="E1189">
            <v>7200000500000</v>
          </cell>
        </row>
        <row r="1190">
          <cell r="D1190" t="str">
            <v>Воткинск</v>
          </cell>
          <cell r="E1190">
            <v>1800000300000</v>
          </cell>
        </row>
        <row r="1191">
          <cell r="D1191" t="str">
            <v>Глазов</v>
          </cell>
          <cell r="E1191">
            <v>1800000400000</v>
          </cell>
        </row>
        <row r="1192">
          <cell r="D1192" t="str">
            <v>Ижевск</v>
          </cell>
          <cell r="E1192">
            <v>1800000100000</v>
          </cell>
        </row>
        <row r="1193">
          <cell r="D1193" t="str">
            <v>Чепца</v>
          </cell>
          <cell r="E1193">
            <v>1801300013300</v>
          </cell>
        </row>
        <row r="1194">
          <cell r="D1194" t="str">
            <v>Кабалуд</v>
          </cell>
          <cell r="E1194">
            <v>1801300004800</v>
          </cell>
        </row>
        <row r="1195">
          <cell r="D1195" t="str">
            <v>Кез</v>
          </cell>
          <cell r="E1195">
            <v>1801300000100</v>
          </cell>
        </row>
        <row r="1196">
          <cell r="D1196" t="str">
            <v>Кузьма</v>
          </cell>
          <cell r="E1196">
            <v>1801300006400</v>
          </cell>
        </row>
        <row r="1197">
          <cell r="D1197" t="str">
            <v>Можга</v>
          </cell>
          <cell r="E1197">
            <v>1800000500000</v>
          </cell>
        </row>
        <row r="1198">
          <cell r="D1198" t="str">
            <v>Сарапул</v>
          </cell>
          <cell r="E1198">
            <v>1800000200000</v>
          </cell>
        </row>
        <row r="1199">
          <cell r="D1199" t="str">
            <v>Барыш</v>
          </cell>
          <cell r="E1199">
            <v>7300300100000</v>
          </cell>
        </row>
        <row r="1200">
          <cell r="D1200" t="str">
            <v>Димитровград</v>
          </cell>
          <cell r="E1200">
            <v>7300000200000</v>
          </cell>
        </row>
        <row r="1201">
          <cell r="D1201" t="str">
            <v>Инза</v>
          </cell>
          <cell r="E1201">
            <v>7300500100000</v>
          </cell>
        </row>
        <row r="1202">
          <cell r="D1202" t="str">
            <v>Новоульяновск</v>
          </cell>
          <cell r="E1202">
            <v>7300000400000</v>
          </cell>
        </row>
        <row r="1203">
          <cell r="D1203" t="str">
            <v>Сенгилей</v>
          </cell>
          <cell r="E1203">
            <v>0</v>
          </cell>
        </row>
        <row r="1204">
          <cell r="D1204" t="str">
            <v>Ульяновск</v>
          </cell>
          <cell r="E1204">
            <v>7300000100000</v>
          </cell>
        </row>
        <row r="1205">
          <cell r="D1205" t="str">
            <v>Амурск</v>
          </cell>
          <cell r="E1205">
            <v>2700000300000</v>
          </cell>
        </row>
        <row r="1206">
          <cell r="D1206" t="str">
            <v>Бикин</v>
          </cell>
          <cell r="E1206">
            <v>2700000400000</v>
          </cell>
        </row>
        <row r="1207">
          <cell r="D1207" t="str">
            <v>Вяземский</v>
          </cell>
          <cell r="E1207">
            <v>2700700100000</v>
          </cell>
        </row>
        <row r="1208">
          <cell r="D1208" t="str">
            <v>Комсомольск-на-Амуре</v>
          </cell>
          <cell r="E1208">
            <v>2700000500000</v>
          </cell>
        </row>
        <row r="1209">
          <cell r="D1209" t="str">
            <v>Николаевск-на-Амуре</v>
          </cell>
          <cell r="E1209">
            <v>2700000600000</v>
          </cell>
        </row>
        <row r="1210">
          <cell r="D1210" t="str">
            <v>Советская Гавань</v>
          </cell>
          <cell r="E1210">
            <v>2700000700000</v>
          </cell>
        </row>
        <row r="1211">
          <cell r="D1211" t="str">
            <v>Хабаровск</v>
          </cell>
          <cell r="E1211">
            <v>2700000100000</v>
          </cell>
        </row>
        <row r="1212">
          <cell r="D1212" t="str">
            <v>Абаза</v>
          </cell>
          <cell r="E1212">
            <v>1900000400000</v>
          </cell>
        </row>
        <row r="1213">
          <cell r="D1213" t="str">
            <v>Абакан</v>
          </cell>
          <cell r="E1213">
            <v>1900000100000</v>
          </cell>
        </row>
        <row r="1214">
          <cell r="D1214" t="str">
            <v>Саяногорск</v>
          </cell>
          <cell r="E1214">
            <v>1900000200000</v>
          </cell>
        </row>
        <row r="1215">
          <cell r="D1215" t="str">
            <v>Сорск</v>
          </cell>
          <cell r="E1215">
            <v>1900000500000</v>
          </cell>
        </row>
        <row r="1216">
          <cell r="D1216" t="str">
            <v>Черногорск</v>
          </cell>
          <cell r="E1216">
            <v>1900000300000</v>
          </cell>
        </row>
        <row r="1217">
          <cell r="D1217" t="str">
            <v>Белоярский</v>
          </cell>
          <cell r="E1217">
            <v>8600001300000</v>
          </cell>
        </row>
        <row r="1218">
          <cell r="D1218" t="str">
            <v>Когалым</v>
          </cell>
          <cell r="E1218">
            <v>8600000200000</v>
          </cell>
        </row>
        <row r="1219">
          <cell r="D1219" t="str">
            <v>Лангепас</v>
          </cell>
          <cell r="E1219">
            <v>8600000300000</v>
          </cell>
        </row>
        <row r="1220">
          <cell r="D1220" t="str">
            <v>Лянтор</v>
          </cell>
          <cell r="E1220">
            <v>0</v>
          </cell>
        </row>
        <row r="1221">
          <cell r="D1221" t="str">
            <v>Мегион</v>
          </cell>
          <cell r="E1221">
            <v>8600000400000</v>
          </cell>
        </row>
        <row r="1222">
          <cell r="D1222" t="str">
            <v>Нефтеюганск</v>
          </cell>
          <cell r="E1222">
            <v>8600001400000</v>
          </cell>
        </row>
        <row r="1223">
          <cell r="D1223" t="str">
            <v>Нижневартовск</v>
          </cell>
          <cell r="E1223">
            <v>8600001100000</v>
          </cell>
        </row>
        <row r="1224">
          <cell r="D1224" t="str">
            <v>Нягань</v>
          </cell>
          <cell r="E1224">
            <v>8600000500000</v>
          </cell>
        </row>
        <row r="1225">
          <cell r="D1225" t="str">
            <v>Покачи</v>
          </cell>
          <cell r="E1225">
            <v>8600000600000</v>
          </cell>
        </row>
        <row r="1226">
          <cell r="D1226" t="str">
            <v>Пыть-Ях</v>
          </cell>
          <cell r="E1226">
            <v>8600000700000</v>
          </cell>
        </row>
        <row r="1227">
          <cell r="D1227" t="str">
            <v>Радужный</v>
          </cell>
          <cell r="E1227">
            <v>8600001500000</v>
          </cell>
        </row>
        <row r="1228">
          <cell r="D1228" t="str">
            <v>Советский</v>
          </cell>
          <cell r="E1228">
            <v>8600800100000</v>
          </cell>
        </row>
        <row r="1229">
          <cell r="D1229" t="str">
            <v>Сургут</v>
          </cell>
          <cell r="E1229">
            <v>8600001000000</v>
          </cell>
        </row>
        <row r="1230">
          <cell r="D1230" t="str">
            <v>Урай</v>
          </cell>
          <cell r="E1230">
            <v>8600000900000</v>
          </cell>
        </row>
        <row r="1231">
          <cell r="D1231" t="str">
            <v>Ханты-Мансийск</v>
          </cell>
          <cell r="E1231">
            <v>8600000100000</v>
          </cell>
        </row>
        <row r="1232">
          <cell r="D1232" t="str">
            <v>Югорск</v>
          </cell>
          <cell r="E1232">
            <v>8600001600000</v>
          </cell>
        </row>
        <row r="1233">
          <cell r="D1233" t="str">
            <v>Аша</v>
          </cell>
          <cell r="E1233">
            <v>7400200300000</v>
          </cell>
        </row>
        <row r="1234">
          <cell r="D1234" t="str">
            <v>Бакал</v>
          </cell>
          <cell r="E1234">
            <v>0</v>
          </cell>
        </row>
        <row r="1235">
          <cell r="D1235" t="str">
            <v>Верхнеуральск</v>
          </cell>
          <cell r="E1235">
            <v>0</v>
          </cell>
        </row>
        <row r="1236">
          <cell r="D1236" t="str">
            <v>Верхний Уфалей</v>
          </cell>
          <cell r="E1236">
            <v>7400000200000</v>
          </cell>
        </row>
        <row r="1237">
          <cell r="D1237" t="str">
            <v>Еманжелинск</v>
          </cell>
          <cell r="E1237">
            <v>0</v>
          </cell>
        </row>
        <row r="1238">
          <cell r="D1238" t="str">
            <v>Златоуст</v>
          </cell>
          <cell r="E1238">
            <v>7400000400000</v>
          </cell>
        </row>
        <row r="1239">
          <cell r="D1239" t="str">
            <v>Карабаш</v>
          </cell>
          <cell r="E1239">
            <v>7400000500000</v>
          </cell>
        </row>
        <row r="1240">
          <cell r="D1240" t="str">
            <v>Карталы</v>
          </cell>
          <cell r="E1240">
            <v>7400700100000</v>
          </cell>
        </row>
        <row r="1241">
          <cell r="D1241" t="str">
            <v>Касли</v>
          </cell>
          <cell r="E1241">
            <v>0</v>
          </cell>
        </row>
        <row r="1242">
          <cell r="D1242" t="str">
            <v>Катав-Ивановск</v>
          </cell>
          <cell r="E1242">
            <v>0</v>
          </cell>
        </row>
        <row r="1243">
          <cell r="D1243" t="str">
            <v>Копейск</v>
          </cell>
          <cell r="E1243">
            <v>7400000600000</v>
          </cell>
        </row>
        <row r="1244">
          <cell r="D1244" t="str">
            <v>Коркино</v>
          </cell>
          <cell r="E1244">
            <v>0</v>
          </cell>
        </row>
        <row r="1245">
          <cell r="D1245" t="str">
            <v>Куса</v>
          </cell>
          <cell r="E1245">
            <v>7403400100000</v>
          </cell>
        </row>
        <row r="1246">
          <cell r="D1246" t="str">
            <v>Кыштым</v>
          </cell>
          <cell r="E1246">
            <v>7400000800000</v>
          </cell>
        </row>
        <row r="1247">
          <cell r="D1247" t="str">
            <v>Магнитогорск</v>
          </cell>
          <cell r="E1247">
            <v>7400000900000</v>
          </cell>
        </row>
        <row r="1248">
          <cell r="D1248" t="str">
            <v>Миасс</v>
          </cell>
          <cell r="E1248">
            <v>7400001000000</v>
          </cell>
        </row>
        <row r="1249">
          <cell r="D1249" t="str">
            <v>Миньяр</v>
          </cell>
          <cell r="E1249">
            <v>7400200110000</v>
          </cell>
        </row>
        <row r="1250">
          <cell r="D1250" t="str">
            <v>Нязепетровск</v>
          </cell>
          <cell r="E1250">
            <v>7403600100000</v>
          </cell>
        </row>
        <row r="1251">
          <cell r="D1251" t="str">
            <v>Озерск</v>
          </cell>
          <cell r="E1251">
            <v>7400001100000</v>
          </cell>
        </row>
        <row r="1252">
          <cell r="D1252" t="str">
            <v>Пласт</v>
          </cell>
          <cell r="E1252">
            <v>0</v>
          </cell>
        </row>
        <row r="1253">
          <cell r="D1253" t="str">
            <v>Сатка</v>
          </cell>
          <cell r="E1253">
            <v>7401700200000</v>
          </cell>
        </row>
        <row r="1254">
          <cell r="D1254" t="str">
            <v>Сим</v>
          </cell>
          <cell r="E1254">
            <v>7400200200000</v>
          </cell>
        </row>
        <row r="1255">
          <cell r="D1255" t="str">
            <v>Снежинск</v>
          </cell>
          <cell r="E1255">
            <v>7400001300000</v>
          </cell>
        </row>
        <row r="1256">
          <cell r="D1256" t="str">
            <v>Трехгорный</v>
          </cell>
          <cell r="E1256">
            <v>7400001400000</v>
          </cell>
        </row>
        <row r="1257">
          <cell r="D1257" t="str">
            <v>Трехгорный-1</v>
          </cell>
          <cell r="E1257">
            <v>7400003400000</v>
          </cell>
        </row>
        <row r="1258">
          <cell r="D1258" t="str">
            <v>Троицк</v>
          </cell>
          <cell r="E1258">
            <v>7400003600000</v>
          </cell>
        </row>
        <row r="1259">
          <cell r="D1259" t="str">
            <v>Усть-Катав</v>
          </cell>
          <cell r="E1259">
            <v>7400001500000</v>
          </cell>
        </row>
        <row r="1260">
          <cell r="D1260" t="str">
            <v>Чебаркуль</v>
          </cell>
          <cell r="E1260">
            <v>7400003500000</v>
          </cell>
        </row>
        <row r="1261">
          <cell r="D1261" t="str">
            <v>Челябинск</v>
          </cell>
          <cell r="E1261">
            <v>7400000100000</v>
          </cell>
        </row>
        <row r="1262">
          <cell r="D1262" t="str">
            <v>Южноуральск</v>
          </cell>
          <cell r="E1262">
            <v>7400001600000</v>
          </cell>
        </row>
        <row r="1263">
          <cell r="D1263" t="str">
            <v>Юрюзань</v>
          </cell>
          <cell r="E1263">
            <v>7401000100000</v>
          </cell>
        </row>
        <row r="1264">
          <cell r="D1264" t="str">
            <v>Аргун</v>
          </cell>
          <cell r="E1264">
            <v>2000000200000</v>
          </cell>
        </row>
        <row r="1265">
          <cell r="D1265" t="str">
            <v>Грозный</v>
          </cell>
          <cell r="E1265">
            <v>2000000100000</v>
          </cell>
        </row>
        <row r="1266">
          <cell r="D1266" t="str">
            <v>Гудермес</v>
          </cell>
          <cell r="E1266">
            <v>2000500100000</v>
          </cell>
        </row>
        <row r="1267">
          <cell r="D1267" t="str">
            <v>Урус-Мартан</v>
          </cell>
          <cell r="E1267">
            <v>0</v>
          </cell>
        </row>
        <row r="1268">
          <cell r="D1268" t="str">
            <v>Шали</v>
          </cell>
          <cell r="E1268">
            <v>0</v>
          </cell>
        </row>
        <row r="1269">
          <cell r="D1269" t="str">
            <v>Алатырь</v>
          </cell>
          <cell r="E1269">
            <v>2100002200000</v>
          </cell>
        </row>
        <row r="1270">
          <cell r="D1270" t="str">
            <v>Канаш</v>
          </cell>
          <cell r="E1270">
            <v>2100002300000</v>
          </cell>
        </row>
        <row r="1271">
          <cell r="D1271" t="str">
            <v>Козловка</v>
          </cell>
          <cell r="E1271">
            <v>2100800100000</v>
          </cell>
        </row>
        <row r="1272">
          <cell r="D1272" t="str">
            <v>Мариинский Посад</v>
          </cell>
          <cell r="E1272">
            <v>0</v>
          </cell>
        </row>
        <row r="1273">
          <cell r="D1273" t="str">
            <v>Новочебоксарск</v>
          </cell>
          <cell r="E1273">
            <v>2100002400000</v>
          </cell>
        </row>
        <row r="1274">
          <cell r="D1274" t="str">
            <v>Цивильск</v>
          </cell>
          <cell r="E1274">
            <v>0</v>
          </cell>
        </row>
        <row r="1275">
          <cell r="D1275" t="str">
            <v>Чебоксары</v>
          </cell>
          <cell r="E1275">
            <v>2100000100000</v>
          </cell>
        </row>
        <row r="1276">
          <cell r="D1276" t="str">
            <v>Шумерля</v>
          </cell>
          <cell r="E1276">
            <v>2100002500000</v>
          </cell>
        </row>
        <row r="1277">
          <cell r="D1277" t="str">
            <v>Ядрин</v>
          </cell>
          <cell r="E1277">
            <v>0</v>
          </cell>
        </row>
        <row r="1278">
          <cell r="D1278" t="str">
            <v>Анадырь</v>
          </cell>
          <cell r="E1278">
            <v>8700000100000</v>
          </cell>
        </row>
        <row r="1279">
          <cell r="D1279" t="str">
            <v>Билибино</v>
          </cell>
          <cell r="E1279">
            <v>0</v>
          </cell>
        </row>
        <row r="1280">
          <cell r="D1280" t="str">
            <v>Певек</v>
          </cell>
          <cell r="E1280">
            <v>0</v>
          </cell>
        </row>
        <row r="1281">
          <cell r="D1281" t="str">
            <v>Губкинский</v>
          </cell>
          <cell r="E1281">
            <v>8900000200000</v>
          </cell>
        </row>
        <row r="1282">
          <cell r="D1282" t="str">
            <v>Лабытнанги</v>
          </cell>
          <cell r="E1282">
            <v>8900000300000</v>
          </cell>
        </row>
        <row r="1283">
          <cell r="D1283" t="str">
            <v>Муравленко</v>
          </cell>
          <cell r="E1283">
            <v>8900000400000</v>
          </cell>
        </row>
        <row r="1284">
          <cell r="D1284" t="str">
            <v>Надым</v>
          </cell>
          <cell r="E1284">
            <v>8900000500000</v>
          </cell>
        </row>
        <row r="1285">
          <cell r="D1285" t="str">
            <v>Новый Уренгой</v>
          </cell>
          <cell r="E1285">
            <v>8900000600000</v>
          </cell>
        </row>
        <row r="1286">
          <cell r="D1286" t="str">
            <v>Ноябрьск</v>
          </cell>
          <cell r="E1286">
            <v>8900000700000</v>
          </cell>
        </row>
        <row r="1287">
          <cell r="D1287" t="str">
            <v>Пурпе</v>
          </cell>
          <cell r="E1287">
            <v>8900400000500</v>
          </cell>
        </row>
        <row r="1288">
          <cell r="D1288" t="str">
            <v>Салехард</v>
          </cell>
          <cell r="E1288">
            <v>8900000100000</v>
          </cell>
        </row>
        <row r="1289">
          <cell r="D1289" t="str">
            <v>Тарко-Сале</v>
          </cell>
          <cell r="E1289">
            <v>8900400100000</v>
          </cell>
        </row>
        <row r="1290">
          <cell r="D1290" t="str">
            <v>Беклемишево</v>
          </cell>
          <cell r="E1290">
            <v>7601400001200</v>
          </cell>
        </row>
        <row r="1291">
          <cell r="D1291" t="str">
            <v xml:space="preserve">Берендеево </v>
          </cell>
          <cell r="E1291">
            <v>7601200001900</v>
          </cell>
        </row>
        <row r="1292">
          <cell r="D1292" t="str">
            <v>Бурмакино</v>
          </cell>
          <cell r="E1292">
            <v>7601000003000</v>
          </cell>
        </row>
        <row r="1293">
          <cell r="D1293" t="str">
            <v>Ваулово</v>
          </cell>
          <cell r="E1293">
            <v>7601600003700</v>
          </cell>
        </row>
        <row r="1294">
          <cell r="D1294" t="str">
            <v>Волга</v>
          </cell>
          <cell r="E1294">
            <v>7600900006300</v>
          </cell>
        </row>
        <row r="1295">
          <cell r="D1295" t="str">
            <v>Гаврилов-Ям</v>
          </cell>
          <cell r="E1295">
            <v>0</v>
          </cell>
        </row>
        <row r="1296">
          <cell r="D1296" t="str">
            <v>Данилов</v>
          </cell>
          <cell r="E1296">
            <v>7600600100000</v>
          </cell>
        </row>
        <row r="1297">
          <cell r="D1297" t="str">
            <v xml:space="preserve">Козьмодемьянск </v>
          </cell>
          <cell r="E1297">
            <v>7600100021100</v>
          </cell>
        </row>
        <row r="1298">
          <cell r="D1298" t="str">
            <v>Коромыслово</v>
          </cell>
          <cell r="E1298">
            <v>7601600012800</v>
          </cell>
        </row>
        <row r="1299">
          <cell r="D1299" t="str">
            <v>Кормилицино</v>
          </cell>
          <cell r="E1299">
            <v>7600100022800</v>
          </cell>
        </row>
        <row r="1300">
          <cell r="D1300" t="str">
            <v>Любим</v>
          </cell>
          <cell r="E1300">
            <v>7600700100000</v>
          </cell>
        </row>
        <row r="1301">
          <cell r="D1301" t="str">
            <v>Лютово</v>
          </cell>
          <cell r="E1301">
            <v>7600100028500</v>
          </cell>
        </row>
        <row r="1302">
          <cell r="D1302" t="str">
            <v>Маслово</v>
          </cell>
          <cell r="E1302">
            <v>7600900021300</v>
          </cell>
        </row>
        <row r="1303">
          <cell r="D1303" t="str">
            <v>ст. Молот</v>
          </cell>
          <cell r="E1303">
            <v>7600100072700</v>
          </cell>
        </row>
        <row r="1304">
          <cell r="D1304" t="str">
            <v>Мышкин</v>
          </cell>
          <cell r="E1304">
            <v>0</v>
          </cell>
        </row>
        <row r="1305">
          <cell r="D1305" t="str">
            <v>Новый Некоуз</v>
          </cell>
          <cell r="E1305">
            <v>7600900000100</v>
          </cell>
        </row>
        <row r="1306">
          <cell r="D1306" t="str">
            <v>Нерехта</v>
          </cell>
          <cell r="E1306">
            <v>4401300100000</v>
          </cell>
        </row>
        <row r="1307">
          <cell r="D1307" t="str">
            <v>Переславль-Залесский</v>
          </cell>
          <cell r="E1307">
            <v>7600000200000</v>
          </cell>
        </row>
        <row r="1308">
          <cell r="D1308" t="str">
            <v>Пошехонье</v>
          </cell>
          <cell r="E1308">
            <v>0</v>
          </cell>
        </row>
        <row r="1309">
          <cell r="D1309" t="str">
            <v>Приволжье</v>
          </cell>
          <cell r="E1309">
            <v>7601500041500</v>
          </cell>
        </row>
        <row r="1310">
          <cell r="D1310" t="str">
            <v>Ростов</v>
          </cell>
          <cell r="E1310">
            <v>7601400100000</v>
          </cell>
        </row>
        <row r="1311">
          <cell r="D1311" t="str">
            <v>Рыбинск</v>
          </cell>
          <cell r="E1311">
            <v>7601500100000</v>
          </cell>
        </row>
        <row r="1312">
          <cell r="D1312" t="str">
            <v>Сахареж</v>
          </cell>
          <cell r="E1312">
            <v>7601000023100</v>
          </cell>
        </row>
        <row r="1313">
          <cell r="D1313" t="str">
            <v>Семибратово</v>
          </cell>
          <cell r="E1313">
            <v>7601400018000</v>
          </cell>
        </row>
        <row r="1314">
          <cell r="D1314" t="str">
            <v>Сильницы</v>
          </cell>
          <cell r="E1314">
            <v>7601400018100</v>
          </cell>
        </row>
        <row r="1315">
          <cell r="D1315" t="str">
            <v>Телищево</v>
          </cell>
          <cell r="E1315">
            <v>7600100050500</v>
          </cell>
        </row>
        <row r="1316">
          <cell r="D1316" t="str">
            <v>Тихменево</v>
          </cell>
          <cell r="E1316">
            <v>7601500050400</v>
          </cell>
        </row>
        <row r="1317">
          <cell r="D1317" t="str">
            <v>Тутаев</v>
          </cell>
          <cell r="E1317">
            <v>7601600100000</v>
          </cell>
        </row>
        <row r="1318">
          <cell r="D1318" t="str">
            <v>Углич</v>
          </cell>
          <cell r="E1318">
            <v>0</v>
          </cell>
        </row>
        <row r="1319">
          <cell r="D1319" t="str">
            <v>Уткино</v>
          </cell>
          <cell r="E1319">
            <v>7600100052600</v>
          </cell>
        </row>
        <row r="1320">
          <cell r="D1320" t="str">
            <v>Шушково</v>
          </cell>
          <cell r="E1320">
            <v>7601200030700</v>
          </cell>
        </row>
        <row r="1321">
          <cell r="D1321" t="str">
            <v>Ярославль</v>
          </cell>
          <cell r="E1321">
            <v>7600000100000</v>
          </cell>
        </row>
        <row r="1322">
          <cell r="D1322">
            <v>0</v>
          </cell>
          <cell r="E1322">
            <v>0</v>
          </cell>
        </row>
        <row r="1323">
          <cell r="D1323">
            <v>0</v>
          </cell>
          <cell r="E1323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GridLines="0" showOutlineSymbols="0" showWhiteSpace="0" zoomScale="78" zoomScaleNormal="78" workbookViewId="0">
      <pane ySplit="1" topLeftCell="A2" activePane="bottomLeft" state="frozen"/>
      <selection activeCell="B1" sqref="B1"/>
      <selection pane="bottomLeft" activeCell="P110" sqref="P110"/>
    </sheetView>
  </sheetViews>
  <sheetFormatPr defaultColWidth="8.875" defaultRowHeight="14.25" x14ac:dyDescent="0.2"/>
  <cols>
    <col min="1" max="1" width="28.125" customWidth="1"/>
    <col min="2" max="2" width="15.125" customWidth="1"/>
    <col min="3" max="3" width="14.25" customWidth="1"/>
    <col min="4" max="4" width="8.875" hidden="1" customWidth="1"/>
    <col min="5" max="5" width="8.375" hidden="1" customWidth="1"/>
    <col min="6" max="6" width="15.75" customWidth="1"/>
    <col min="7" max="8" width="20" bestFit="1" customWidth="1"/>
    <col min="9" max="9" width="20" hidden="1" customWidth="1"/>
    <col min="10" max="10" width="12.125" customWidth="1"/>
    <col min="11" max="12" width="20" hidden="1" customWidth="1"/>
    <col min="13" max="13" width="13.625" customWidth="1"/>
    <col min="14" max="14" width="20" hidden="1" customWidth="1"/>
    <col min="15" max="16" width="20" customWidth="1"/>
    <col min="17" max="17" width="13.875" customWidth="1"/>
    <col min="18" max="18" width="24.125" customWidth="1"/>
    <col min="19" max="19" width="20" bestFit="1" customWidth="1"/>
    <col min="20" max="20" width="20" hidden="1" customWidth="1"/>
    <col min="21" max="21" width="31.625" customWidth="1"/>
    <col min="22" max="22" width="20" hidden="1" customWidth="1"/>
    <col min="23" max="23" width="8.75" customWidth="1"/>
  </cols>
  <sheetData>
    <row r="1" spans="1:23" ht="111" thickBot="1" x14ac:dyDescent="0.25">
      <c r="A1" s="5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5" t="s">
        <v>5</v>
      </c>
      <c r="G1" s="5" t="s">
        <v>6</v>
      </c>
      <c r="H1" s="5" t="s">
        <v>7</v>
      </c>
      <c r="I1" s="1" t="s">
        <v>8</v>
      </c>
      <c r="J1" s="5" t="s">
        <v>9</v>
      </c>
      <c r="K1" s="1" t="s">
        <v>10</v>
      </c>
      <c r="L1" s="1" t="s">
        <v>11</v>
      </c>
      <c r="M1" s="5" t="s">
        <v>1340</v>
      </c>
      <c r="N1" s="1" t="s">
        <v>12</v>
      </c>
      <c r="O1" s="5" t="s">
        <v>13</v>
      </c>
      <c r="P1" s="5" t="s">
        <v>14</v>
      </c>
      <c r="Q1" s="5" t="s">
        <v>1345</v>
      </c>
      <c r="R1" s="5" t="s">
        <v>1358</v>
      </c>
      <c r="S1" s="5" t="s">
        <v>15</v>
      </c>
      <c r="T1" s="1" t="s">
        <v>16</v>
      </c>
      <c r="U1" s="1" t="s">
        <v>17</v>
      </c>
      <c r="V1" s="1" t="s">
        <v>18</v>
      </c>
      <c r="W1" s="5" t="s">
        <v>19</v>
      </c>
    </row>
    <row r="2" spans="1:23" ht="9.9499999999999993" customHeight="1" x14ac:dyDescent="0.2">
      <c r="A2" s="2" t="str">
        <f>Данные!A2</f>
        <v>Инженер ПТО (ООО "Некст")</v>
      </c>
      <c r="B2" s="2" t="str">
        <f>Данные!B2</f>
        <v xml:space="preserve">• осуществление технической приемки законченных строительно-монтажных работ и объектов, оформление необходимой технической документации. Участие в работе комиссий по приемке строительных объектов и сдаче их в эксплуатацию;                                                                 • владение графичискими редакторами  (Автокад, визио);  
• осуществление проверки сметной документации на строительство объектов, расчет стоимости, учет выполненных работ;  
• подготовка исходно-разрешительной документации;  
• подготовка исполнительной документации и установленной отчетности для руководства и Заказчика;  
• согласование с проектной организацией и заказчиком смет, калькуляции стоимости материалов и дополнительных затрат, ведомостей выполненных работ, спецификации, актов выполненных работ, процентовки.
</v>
      </c>
      <c r="C2" s="2" t="str">
        <f>Данные!C2</f>
        <v>• образование высшее;
• желателен опыт работы в структурах ОАО "РЖД" или предприятиях подрядчиках "ОАО "РЖД";
• высокая работоспособность и стрессоустойчивость;  
•  умение работать в соответствии с инструкциями;
•  умение читать проектную документацию.</v>
      </c>
      <c r="D2" s="2"/>
      <c r="E2" s="2"/>
      <c r="F2" s="2" t="e">
        <f>Данные!#REF!</f>
        <v>#REF!</v>
      </c>
      <c r="G2" s="2" t="str">
        <f>Данные!D2</f>
        <v xml:space="preserve">• оформление по ТК РФ; 
• стабильная заработная плата;                          • возможны командировки; 
• возможности для профессионального развития и карьерного роста.
</v>
      </c>
      <c r="H2" s="2" t="str">
        <f>Данные!E2</f>
        <v xml:space="preserve">• олата больничноо листа в соответствии с законодательством РФ;                                                     • ежегодный оплачиваемый отпуск соответствии с законодательством РФ;
• оплата командировачных расходов;                                             • детские новогодние подарки.
</v>
      </c>
      <c r="I2" s="2" t="e">
        <f>Данные!#REF!</f>
        <v>#REF!</v>
      </c>
      <c r="J2" s="2" t="e">
        <f>Данные!#REF!</f>
        <v>#REF!</v>
      </c>
      <c r="K2" s="2" t="e">
        <f>Данные!#REF!</f>
        <v>#REF!</v>
      </c>
      <c r="L2" s="2" t="e">
        <f>Данные!#REF!</f>
        <v>#REF!</v>
      </c>
      <c r="M2" s="6">
        <f>ROUND(Данные!F2,-3)</f>
        <v>40000</v>
      </c>
      <c r="N2" s="2" t="e">
        <f>Данные!#REF!</f>
        <v>#REF!</v>
      </c>
      <c r="O2" s="2" t="e">
        <f>Данные!#REF!</f>
        <v>#REF!</v>
      </c>
      <c r="P2" s="2" t="e">
        <f>Данные!#REF!</f>
        <v>#REF!</v>
      </c>
      <c r="Q2" s="2" t="e">
        <f>IF(Данные!#REF!&lt;&gt;"",Данные!#REF!,"")</f>
        <v>#REF!</v>
      </c>
      <c r="R2" s="25">
        <f>Данные!I2</f>
        <v>7500000100000</v>
      </c>
      <c r="S2" s="2" t="str">
        <f>Данные!J2</f>
        <v>Полный день</v>
      </c>
      <c r="T2" s="2" t="e">
        <f>Данные!#REF!</f>
        <v>#REF!</v>
      </c>
      <c r="U2" s="2" t="e">
        <f>Данные!#REF!</f>
        <v>#REF!</v>
      </c>
      <c r="V2" s="2" t="e">
        <f>Данные!#REF!</f>
        <v>#REF!</v>
      </c>
      <c r="W2" s="2" t="e">
        <f>Данные!#REF!</f>
        <v>#REF!</v>
      </c>
    </row>
    <row r="3" spans="1:23" ht="9.9499999999999993" customHeight="1" x14ac:dyDescent="0.2">
      <c r="A3" s="2" t="str">
        <f>Данные!A3</f>
        <v>Электромонтажник СЦБ  (ООО "Некст")</v>
      </c>
      <c r="B3" s="2" t="str">
        <f>Данные!B3</f>
        <v xml:space="preserve">• земляные работы, укладка кабеля;  
• монтаж напольного и постового оборудования СЦБ;  
• прозвонка и расшивка (распайка) кабеля;  
• установка модульных постов ЭЦ:                            • внутренний монтаж светофоров, путевых ящиков, стрелочных электроприводов.
</v>
      </c>
      <c r="C3" s="2" t="str">
        <f>Данные!C3</f>
        <v>• образование не ниже средне-специального;
• знание инструкций ПТЭ, ИСИ, ИДП, ПР 32 ЦШ 10.02-96;
• чтение технической документации;                                • опыт работ от 3-х лети.</v>
      </c>
      <c r="D3" s="2"/>
      <c r="E3" s="2"/>
      <c r="F3" s="2" t="e">
        <f>Данные!#REF!</f>
        <v>#REF!</v>
      </c>
      <c r="G3" s="2" t="str">
        <f>Данные!D3</f>
        <v xml:space="preserve">• оформление по ТК РФ; 
• стабильная заработная плата;  
• возможности для профессионального развития и карьерного роста.
</v>
      </c>
      <c r="H3" s="2" t="str">
        <f>Данные!E3</f>
        <v xml:space="preserve">• олата больничноо листа в соответствии с законодательством РФ;                                                      • ежегодный оплачиваемый отпуск соответствии с законодательством РФ;
• оплата командировачных расходов;                     • суточные;                                                                    • детские новогодние подарки.
</v>
      </c>
      <c r="I3" s="2" t="e">
        <f>Данные!#REF!</f>
        <v>#REF!</v>
      </c>
      <c r="J3" s="2" t="e">
        <f>Данные!#REF!</f>
        <v>#REF!</v>
      </c>
      <c r="K3" s="2" t="e">
        <f>Данные!#REF!</f>
        <v>#REF!</v>
      </c>
      <c r="L3" s="2" t="e">
        <f>Данные!#REF!</f>
        <v>#REF!</v>
      </c>
      <c r="M3" s="6">
        <f>ROUND(Данные!F3,-3)</f>
        <v>60000</v>
      </c>
      <c r="N3" s="2" t="e">
        <f>Данные!#REF!</f>
        <v>#REF!</v>
      </c>
      <c r="O3" s="2" t="e">
        <f>Данные!#REF!</f>
        <v>#REF!</v>
      </c>
      <c r="P3" s="2" t="e">
        <f>Данные!#REF!</f>
        <v>#REF!</v>
      </c>
      <c r="Q3" s="2" t="e">
        <f>IF(Данные!#REF!&lt;&gt;"",Данные!#REF!,"")</f>
        <v>#REF!</v>
      </c>
      <c r="R3" s="25">
        <f>Данные!I3</f>
        <v>2800000700000</v>
      </c>
      <c r="S3" s="2" t="str">
        <f>Данные!J3</f>
        <v>Вахтовый метод</v>
      </c>
      <c r="T3" s="2" t="e">
        <f>Данные!#REF!</f>
        <v>#REF!</v>
      </c>
      <c r="U3" s="2" t="e">
        <f>Данные!#REF!</f>
        <v>#REF!</v>
      </c>
      <c r="V3" s="2" t="e">
        <f>Данные!#REF!</f>
        <v>#REF!</v>
      </c>
      <c r="W3" s="2" t="e">
        <f>Данные!#REF!</f>
        <v>#REF!</v>
      </c>
    </row>
    <row r="4" spans="1:23" ht="9.9499999999999993" customHeight="1" x14ac:dyDescent="0.2">
      <c r="A4" s="2" t="str">
        <f>Данные!A4</f>
        <v>Машинист экскаватора  (ООО "Некст")</v>
      </c>
      <c r="B4" s="2" t="str">
        <f>Данные!B4</f>
        <v xml:space="preserve">• производственная эксплуатация и поддержание работоспособности экскаватора при выполнении строительных, монтажных и ремонтно-строительных работя;                                                                                                       • донесение до руководства сведений по возможным проблемным моментам с экскаватором,трактором
• выполнение механизированных строительных, монтажных и ремонтно-строительных работ экскаватором.
</v>
      </c>
      <c r="C4" s="2" t="str">
        <f>Данные!C4</f>
        <v>• образование не ниже средне-специальное;
• добросовестное выполнение своих обязанностей, дисциплинированность;
• обслуживание и ремонт предоставленной техники;  
•  знание технической части, правил проведения работ.</v>
      </c>
      <c r="D4" s="2"/>
      <c r="E4" s="2"/>
      <c r="F4" s="2" t="e">
        <f>Данные!#REF!</f>
        <v>#REF!</v>
      </c>
      <c r="G4" s="2" t="str">
        <f>Данные!D4</f>
        <v xml:space="preserve">• оформление по ТК РФ; 
• стабильная заработная плата.
</v>
      </c>
      <c r="H4" s="2" t="str">
        <f>Данные!E4</f>
        <v xml:space="preserve">• олата больничноо листа в соответствии с законодательством РФ;                                                   • ежегодный оплачиваемый отпуск соответствии с законодательством РФ; 
• оплата командировачных расходов;                     • суточные;                                                                    • детские новогодние подарки.
</v>
      </c>
      <c r="I4" s="2" t="e">
        <f>Данные!#REF!</f>
        <v>#REF!</v>
      </c>
      <c r="J4" s="2" t="e">
        <f>Данные!#REF!</f>
        <v>#REF!</v>
      </c>
      <c r="K4" s="2" t="e">
        <f>Данные!#REF!</f>
        <v>#REF!</v>
      </c>
      <c r="L4" s="2" t="e">
        <f>Данные!#REF!</f>
        <v>#REF!</v>
      </c>
      <c r="M4" s="6">
        <f>ROUND(Данные!F4,-3)</f>
        <v>50000</v>
      </c>
      <c r="N4" s="2" t="e">
        <f>Данные!#REF!</f>
        <v>#REF!</v>
      </c>
      <c r="O4" s="2" t="e">
        <f>Данные!#REF!</f>
        <v>#REF!</v>
      </c>
      <c r="P4" s="2" t="e">
        <f>Данные!#REF!</f>
        <v>#REF!</v>
      </c>
      <c r="Q4" s="2" t="e">
        <f>IF(Данные!#REF!&lt;&gt;"",Данные!#REF!,"")</f>
        <v>#REF!</v>
      </c>
      <c r="R4" s="25">
        <f>Данные!I4</f>
        <v>2800000700000</v>
      </c>
      <c r="S4" s="2" t="str">
        <f>Данные!J4</f>
        <v>Вахтовый метод</v>
      </c>
      <c r="T4" s="2" t="e">
        <f>Данные!#REF!</f>
        <v>#REF!</v>
      </c>
      <c r="U4" s="2" t="e">
        <f>Данные!#REF!</f>
        <v>#REF!</v>
      </c>
      <c r="V4" s="2" t="e">
        <f>Данные!#REF!</f>
        <v>#REF!</v>
      </c>
      <c r="W4" s="2" t="e">
        <f>Данные!#REF!</f>
        <v>#REF!</v>
      </c>
    </row>
    <row r="5" spans="1:23" ht="9.9499999999999993" customHeight="1" x14ac:dyDescent="0.2">
      <c r="A5" s="2" t="str">
        <f>Данные!A5</f>
        <v>Тракторист  (ООО "Некст")</v>
      </c>
      <c r="B5" s="2" t="str">
        <f>Данные!B5</f>
        <v xml:space="preserve">• выполнение работ с помощью трактора по указанию руководителя структурного подразделения;  
• базовый ремонт трактора в границах своей компетенции;                                                                                        • донесение до руководства сведений по возможным проблемным моментам с трактором.
</v>
      </c>
      <c r="C5" s="2" t="str">
        <f>Данные!C5</f>
        <v>• образование не ниже средне-специального;
• добросовестное выполнение своих обязанностей, дисциплинированность;                                                                               • обеспечение эффективного ухода за трактором 
•  знание технической части, правил проведения работ.</v>
      </c>
      <c r="D5" s="2"/>
      <c r="E5" s="2"/>
      <c r="F5" s="2" t="e">
        <f>Данные!#REF!</f>
        <v>#REF!</v>
      </c>
      <c r="G5" s="2" t="str">
        <f>Данные!D5</f>
        <v xml:space="preserve">• оформление по ТК РФ; 
• стабильная заработная плата.
</v>
      </c>
      <c r="H5" s="2" t="str">
        <f>Данные!E5</f>
        <v xml:space="preserve">• олата больничноо листа в соответствии с законодательством РФ;                                                      • ежегодный оплачиваемый отпуск соответствии с законодательством РФ;
• оплата командировачных расходов;                     • суточные;                                                                    • детские новогодние подарки.
</v>
      </c>
      <c r="I5" s="2" t="e">
        <f>Данные!#REF!</f>
        <v>#REF!</v>
      </c>
      <c r="J5" s="2" t="e">
        <f>Данные!#REF!</f>
        <v>#REF!</v>
      </c>
      <c r="K5" s="2" t="e">
        <f>Данные!#REF!</f>
        <v>#REF!</v>
      </c>
      <c r="L5" s="2" t="e">
        <f>Данные!#REF!</f>
        <v>#REF!</v>
      </c>
      <c r="M5" s="6">
        <f>ROUND(Данные!F5,-3)</f>
        <v>50000</v>
      </c>
      <c r="N5" s="2" t="e">
        <f>Данные!#REF!</f>
        <v>#REF!</v>
      </c>
      <c r="O5" s="2" t="e">
        <f>Данные!#REF!</f>
        <v>#REF!</v>
      </c>
      <c r="P5" s="2" t="e">
        <f>Данные!#REF!</f>
        <v>#REF!</v>
      </c>
      <c r="Q5" s="2" t="e">
        <f>IF(Данные!#REF!&lt;&gt;"",Данные!#REF!,"")</f>
        <v>#REF!</v>
      </c>
      <c r="R5" s="25">
        <f>Данные!I5</f>
        <v>2800000700000</v>
      </c>
      <c r="S5" s="2" t="str">
        <f>Данные!J5</f>
        <v>Вахтовый метод</v>
      </c>
      <c r="T5" s="2" t="e">
        <f>Данные!#REF!</f>
        <v>#REF!</v>
      </c>
      <c r="U5" s="2" t="e">
        <f>Данные!#REF!</f>
        <v>#REF!</v>
      </c>
      <c r="V5" s="2" t="e">
        <f>Данные!#REF!</f>
        <v>#REF!</v>
      </c>
      <c r="W5" s="2" t="e">
        <f>Данные!#REF!</f>
        <v>#REF!</v>
      </c>
    </row>
    <row r="6" spans="1:23" ht="9.9499999999999993" customHeight="1" x14ac:dyDescent="0.2">
      <c r="A6" s="2" t="str">
        <f>Данные!A6</f>
        <v>Разнорабочий  (ООО "Некст")</v>
      </c>
      <c r="B6" s="2" t="str">
        <f>Данные!B6</f>
        <v xml:space="preserve">• земляные работы, разработка траншей;                                                                                         • укладка кабеля;  
• погрузочные и разгрузочные работы.
</v>
      </c>
      <c r="C6" s="2" t="str">
        <f>Данные!C6</f>
        <v>• образование не ниже среднего общего;
• добросовестное выполнение своих обязанностей, дисциплинированность;                                                                               • отсутствие вредных привычек; 
• умение работать с бензо, электро инструментом.</v>
      </c>
      <c r="D6" s="2"/>
      <c r="E6" s="2"/>
      <c r="F6" s="2" t="e">
        <f>Данные!#REF!</f>
        <v>#REF!</v>
      </c>
      <c r="G6" s="2" t="str">
        <f>Данные!D6</f>
        <v xml:space="preserve">• оформление по ТК РФ; 
• стабильная заработная плата;  
• возможности для профессионального развития и карьерного роста.
</v>
      </c>
      <c r="H6" s="2" t="str">
        <f>Данные!E6</f>
        <v xml:space="preserve">• олата больничноо листа в соответствии с законодательством РФ;                                                      • ежегодный оплачиваемый отпуск соответствии с законодательством РФ;
• оплата командировачных расходов;                     • суточные;                                                                    • детские новогодние подарки.
</v>
      </c>
      <c r="I6" s="2" t="e">
        <f>Данные!#REF!</f>
        <v>#REF!</v>
      </c>
      <c r="J6" s="2" t="e">
        <f>Данные!#REF!</f>
        <v>#REF!</v>
      </c>
      <c r="K6" s="2" t="e">
        <f>Данные!#REF!</f>
        <v>#REF!</v>
      </c>
      <c r="L6" s="2" t="e">
        <f>Данные!#REF!</f>
        <v>#REF!</v>
      </c>
      <c r="M6" s="6">
        <f>ROUND(Данные!F6,-3)</f>
        <v>40000</v>
      </c>
      <c r="N6" s="2" t="e">
        <f>Данные!#REF!</f>
        <v>#REF!</v>
      </c>
      <c r="O6" s="2" t="e">
        <f>Данные!#REF!</f>
        <v>#REF!</v>
      </c>
      <c r="P6" s="2" t="e">
        <f>Данные!#REF!</f>
        <v>#REF!</v>
      </c>
      <c r="Q6" s="2" t="e">
        <f>IF(Данные!#REF!&lt;&gt;"",Данные!#REF!,"")</f>
        <v>#REF!</v>
      </c>
      <c r="R6" s="25">
        <f>Данные!I6</f>
        <v>2800000700000</v>
      </c>
      <c r="S6" s="2" t="str">
        <f>Данные!J6</f>
        <v>Вахтовый метод</v>
      </c>
      <c r="T6" s="2" t="e">
        <f>Данные!#REF!</f>
        <v>#REF!</v>
      </c>
      <c r="U6" s="2" t="e">
        <f>Данные!#REF!</f>
        <v>#REF!</v>
      </c>
      <c r="V6" s="2" t="e">
        <f>Данные!#REF!</f>
        <v>#REF!</v>
      </c>
      <c r="W6" s="2" t="e">
        <f>Данные!#REF!</f>
        <v>#REF!</v>
      </c>
    </row>
    <row r="7" spans="1:23" ht="9.9499999999999993" customHeight="1" x14ac:dyDescent="0.2">
      <c r="A7" s="2" t="str">
        <f>Данные!A7</f>
        <v>Электромонтер-линейщик по монтажу воздушных линий высокого напряжения и контактной сети (3-6 разряда), (Объединенная строительная компания 1520)</v>
      </c>
      <c r="B7" s="2" t="str">
        <f>Данные!B7</f>
        <v>• разработка котлованов для установки фундамента ;
• установка железобетонного фундамента (металлические сваи);
• Установка железобетонных металлических опор ;
• сборка и монтаж жестких поперечин ;
• раскатка проводов КС ( 3.0; 27.5 КВ) ;
• раскатка дополнительных проводов, усиливающих ВЛ (6-10 КВ) ;
• установка металлоконструкций (консолей, кронштейнов, узлов крепления, траверс и тп.) ;
• регулировка подвески КС.</v>
      </c>
      <c r="C7" s="2" t="str">
        <f>Данные!C7</f>
        <v>• iii – v группа по электробезопасности до и выше 1000 в  ;
• электротехническое образование  ;
• опыт работы электромонтером-линейщиком обязателен.</v>
      </c>
      <c r="D7" s="2"/>
      <c r="E7" s="2"/>
      <c r="F7" s="2" t="e">
        <f>Данные!#REF!</f>
        <v>#REF!</v>
      </c>
      <c r="G7" s="2" t="str">
        <f>Данные!D7</f>
        <v>• график вахты 30/30; 40/20 ;
• официальное оформление в соответствии с тк рф.</v>
      </c>
      <c r="H7" s="2" t="str">
        <f>Данные!E7</f>
        <v>• Компенсация проезда;
• Организация проживания ;
• Беспалтное прохождение медкомиссии.</v>
      </c>
      <c r="I7" s="2" t="e">
        <f>Данные!#REF!</f>
        <v>#REF!</v>
      </c>
      <c r="J7" s="2" t="e">
        <f>Данные!#REF!</f>
        <v>#REF!</v>
      </c>
      <c r="K7" s="2" t="e">
        <f>Данные!#REF!</f>
        <v>#REF!</v>
      </c>
      <c r="L7" s="2" t="e">
        <f>Данные!#REF!</f>
        <v>#REF!</v>
      </c>
      <c r="M7" s="6">
        <f>ROUND(Данные!F7,-3)</f>
        <v>45000</v>
      </c>
      <c r="N7" s="2" t="e">
        <f>Данные!#REF!</f>
        <v>#REF!</v>
      </c>
      <c r="O7" s="2" t="e">
        <f>Данные!#REF!</f>
        <v>#REF!</v>
      </c>
      <c r="P7" s="2" t="e">
        <f>Данные!#REF!</f>
        <v>#REF!</v>
      </c>
      <c r="Q7" s="2" t="e">
        <f>IF(Данные!#REF!&lt;&gt;"",Данные!#REF!,"")</f>
        <v>#REF!</v>
      </c>
      <c r="R7" s="25">
        <f>Данные!I7</f>
        <v>7501000000100</v>
      </c>
      <c r="S7" s="2" t="str">
        <f>Данные!J7</f>
        <v>Вахтовый метод</v>
      </c>
      <c r="T7" s="2" t="e">
        <f>Данные!#REF!</f>
        <v>#REF!</v>
      </c>
      <c r="U7" s="2" t="e">
        <f>Данные!#REF!</f>
        <v>#REF!</v>
      </c>
      <c r="V7" s="2" t="e">
        <f>Данные!#REF!</f>
        <v>#REF!</v>
      </c>
      <c r="W7" s="2" t="e">
        <f>Данные!#REF!</f>
        <v>#REF!</v>
      </c>
    </row>
    <row r="8" spans="1:23" ht="9.9499999999999993" customHeight="1" x14ac:dyDescent="0.2">
      <c r="A8" s="2" t="str">
        <f>Данные!A8</f>
        <v>Машинист автомотрисы специального самоходного подвижного состава,  (Объединенная строительная компания 1520)</v>
      </c>
      <c r="B8" s="2" t="str">
        <f>Данные!B8</f>
        <v>• эксплуатация автомотрисы, ее содержание в постоянной технической готовности,     оформление необходимой первичной документации;
• знание правил технической эксплуатации железных дорог Российской Федерации с приложениями.</v>
      </c>
      <c r="C8" s="2" t="str">
        <f>Данные!C8</f>
        <v>• свидетельство об окончании дорожно-технической школы;
• права управления спс;
• свидетельство об аттестации;
• непрерыный стаж работы в должности машиниста (более 6 мсесяцев);
• удостоверение на подъёмник и вышку.</v>
      </c>
      <c r="D8" s="2"/>
      <c r="E8" s="2"/>
      <c r="F8" s="2" t="e">
        <f>Данные!#REF!</f>
        <v>#REF!</v>
      </c>
      <c r="G8" s="2" t="str">
        <f>Данные!D8</f>
        <v>• график вахты 30/30; 40/20 ;
• официальное оформление в соответствии с тк рф.</v>
      </c>
      <c r="H8" s="2" t="str">
        <f>Данные!E8</f>
        <v>• Компенсация проезда;
• Организация проживания ;
• Беспалтное прохождение медкомиссии.</v>
      </c>
      <c r="I8" s="2" t="e">
        <f>Данные!#REF!</f>
        <v>#REF!</v>
      </c>
      <c r="J8" s="2" t="e">
        <f>Данные!#REF!</f>
        <v>#REF!</v>
      </c>
      <c r="K8" s="2" t="e">
        <f>Данные!#REF!</f>
        <v>#REF!</v>
      </c>
      <c r="L8" s="2" t="e">
        <f>Данные!#REF!</f>
        <v>#REF!</v>
      </c>
      <c r="M8" s="6">
        <f>ROUND(Данные!F8,-3)</f>
        <v>55000</v>
      </c>
      <c r="N8" s="2" t="e">
        <f>Данные!#REF!</f>
        <v>#REF!</v>
      </c>
      <c r="O8" s="2" t="e">
        <f>Данные!#REF!</f>
        <v>#REF!</v>
      </c>
      <c r="P8" s="2" t="e">
        <f>Данные!#REF!</f>
        <v>#REF!</v>
      </c>
      <c r="Q8" s="2" t="e">
        <f>IF(Данные!#REF!&lt;&gt;"",Данные!#REF!,"")</f>
        <v>#REF!</v>
      </c>
      <c r="R8" s="25">
        <f>Данные!I8</f>
        <v>7501000000100</v>
      </c>
      <c r="S8" s="2" t="str">
        <f>Данные!J8</f>
        <v>Вахтовый метод</v>
      </c>
      <c r="T8" s="2" t="e">
        <f>Данные!#REF!</f>
        <v>#REF!</v>
      </c>
      <c r="U8" s="2" t="e">
        <f>Данные!#REF!</f>
        <v>#REF!</v>
      </c>
      <c r="V8" s="2" t="e">
        <f>Данные!#REF!</f>
        <v>#REF!</v>
      </c>
      <c r="W8" s="2" t="e">
        <f>Данные!#REF!</f>
        <v>#REF!</v>
      </c>
    </row>
    <row r="9" spans="1:23" ht="9.9499999999999993" customHeight="1" x14ac:dyDescent="0.2">
      <c r="A9" s="2" t="str">
        <f>Данные!A9</f>
        <v>Помощник машиниста автомотрисы специального самоходного подвижного состава , (Объединенная строительная компания 1520)</v>
      </c>
      <c r="B9" s="2" t="str">
        <f>Данные!B9</f>
        <v>• эксплуатация автомотрисы, ее содержание в постоянной технической готовности,     оформление необходимой первичной документации;
• знание правил технической эксплуатации железных дорог Российской Федерации с приложениями.</v>
      </c>
      <c r="C9" s="2" t="str">
        <f>Данные!C9</f>
        <v>• свидетельство об окончании дорожно-технической школы;
• права управления спс;
• свидетельство об аттестации;
• удостоверение на подъёмник и вышку.</v>
      </c>
      <c r="D9" s="2"/>
      <c r="E9" s="2"/>
      <c r="F9" s="2" t="e">
        <f>Данные!#REF!</f>
        <v>#REF!</v>
      </c>
      <c r="G9" s="2" t="str">
        <f>Данные!D9</f>
        <v>• график вахты 30/30; 40/20 ;
• официальное оформление в соответствии с тк рф.</v>
      </c>
      <c r="H9" s="2" t="str">
        <f>Данные!E9</f>
        <v>• Компенсация проезда;
• Организация проживания ;
• Беспалтное прохождение медкомиссии.</v>
      </c>
      <c r="I9" s="2" t="e">
        <f>Данные!#REF!</f>
        <v>#REF!</v>
      </c>
      <c r="J9" s="2" t="e">
        <f>Данные!#REF!</f>
        <v>#REF!</v>
      </c>
      <c r="K9" s="2" t="e">
        <f>Данные!#REF!</f>
        <v>#REF!</v>
      </c>
      <c r="L9" s="2" t="e">
        <f>Данные!#REF!</f>
        <v>#REF!</v>
      </c>
      <c r="M9" s="6">
        <f>ROUND(Данные!F9,-3)</f>
        <v>45000</v>
      </c>
      <c r="N9" s="2" t="e">
        <f>Данные!#REF!</f>
        <v>#REF!</v>
      </c>
      <c r="O9" s="2" t="e">
        <f>Данные!#REF!</f>
        <v>#REF!</v>
      </c>
      <c r="P9" s="2" t="e">
        <f>Данные!#REF!</f>
        <v>#REF!</v>
      </c>
      <c r="Q9" s="2" t="e">
        <f>IF(Данные!#REF!&lt;&gt;"",Данные!#REF!,"")</f>
        <v>#REF!</v>
      </c>
      <c r="R9" s="25">
        <f>Данные!I9</f>
        <v>7501000000100</v>
      </c>
      <c r="S9" s="2" t="str">
        <f>Данные!J9</f>
        <v>Вахтовый метод</v>
      </c>
      <c r="T9" s="2" t="e">
        <f>Данные!#REF!</f>
        <v>#REF!</v>
      </c>
      <c r="U9" s="2" t="e">
        <f>Данные!#REF!</f>
        <v>#REF!</v>
      </c>
      <c r="V9" s="2" t="e">
        <f>Данные!#REF!</f>
        <v>#REF!</v>
      </c>
      <c r="W9" s="2" t="e">
        <f>Данные!#REF!</f>
        <v>#REF!</v>
      </c>
    </row>
    <row r="10" spans="1:23" ht="9.9499999999999993" customHeight="1" x14ac:dyDescent="0.2">
      <c r="A10" s="2" t="str">
        <f>Данные!A10</f>
        <v>Машинист крана на железнодорожном ходу , (Объединенная строительная компания 1520)</v>
      </c>
      <c r="B10" s="2" t="str">
        <f>Данные!B10</f>
        <v xml:space="preserve">• перемещение элементов верхнего строения ж. д. пути, а также других грузов;
• наблюдение за прочностью тросов, блоков и состоянием двигателей и тормозных устройств;
• контроль температуры, уровнея масла и других технологических жидкостей двигателя, смазка узлов ж. д. крана;
• устранение мелких неисправностей и текущий ремонт ж. д. крана;
• соблюдение схем строповки грузов, а также правил технической эксплуатации ж. д. крана.
</v>
      </c>
      <c r="C10" s="2" t="str">
        <f>Данные!C10</f>
        <v>• профессиональное обучение и наличие соответствующего удостоверения по профессии и удостоверение о присвоении ему группы по электробезопасности (не ниже ii группы).</v>
      </c>
      <c r="D10" s="2"/>
      <c r="E10" s="2"/>
      <c r="F10" s="2" t="e">
        <f>Данные!#REF!</f>
        <v>#REF!</v>
      </c>
      <c r="G10" s="2" t="str">
        <f>Данные!D10</f>
        <v>• график вахты 30/30; 40/20 ;
• официальное оформление в соответствии с тк рф.</v>
      </c>
      <c r="H10" s="2" t="str">
        <f>Данные!E10</f>
        <v>• Компенсация проезда;
• Организация проживания ;
• Беспалтное прохождение медкомиссии.</v>
      </c>
      <c r="I10" s="2" t="e">
        <f>Данные!#REF!</f>
        <v>#REF!</v>
      </c>
      <c r="J10" s="2" t="e">
        <f>Данные!#REF!</f>
        <v>#REF!</v>
      </c>
      <c r="K10" s="2" t="e">
        <f>Данные!#REF!</f>
        <v>#REF!</v>
      </c>
      <c r="L10" s="2" t="e">
        <f>Данные!#REF!</f>
        <v>#REF!</v>
      </c>
      <c r="M10" s="6">
        <f>ROUND(Данные!F10,-3)</f>
        <v>55000</v>
      </c>
      <c r="N10" s="2" t="e">
        <f>Данные!#REF!</f>
        <v>#REF!</v>
      </c>
      <c r="O10" s="2" t="e">
        <f>Данные!#REF!</f>
        <v>#REF!</v>
      </c>
      <c r="P10" s="2" t="e">
        <f>Данные!#REF!</f>
        <v>#REF!</v>
      </c>
      <c r="Q10" s="2" t="e">
        <f>IF(Данные!#REF!&lt;&gt;"",Данные!#REF!,"")</f>
        <v>#REF!</v>
      </c>
      <c r="R10" s="25">
        <f>Данные!I10</f>
        <v>7501000000100</v>
      </c>
      <c r="S10" s="2" t="str">
        <f>Данные!J10</f>
        <v>Вахтовый метод</v>
      </c>
      <c r="T10" s="2" t="e">
        <f>Данные!#REF!</f>
        <v>#REF!</v>
      </c>
      <c r="U10" s="2" t="e">
        <f>Данные!#REF!</f>
        <v>#REF!</v>
      </c>
      <c r="V10" s="2" t="e">
        <f>Данные!#REF!</f>
        <v>#REF!</v>
      </c>
      <c r="W10" s="2" t="e">
        <f>Данные!#REF!</f>
        <v>#REF!</v>
      </c>
    </row>
    <row r="11" spans="1:23" ht="9.9499999999999993" customHeight="1" x14ac:dyDescent="0.2">
      <c r="A11" s="2" t="str">
        <f>Данные!A11</f>
        <v>Электромонтер-линейщик по монтажу воздушных линий высокого напряжения и контактной сети (3-6 разряда), (Объединенная строительная компания 1520)</v>
      </c>
      <c r="B11" s="2" t="str">
        <f>Данные!B11</f>
        <v>• разработка котлованов для установки фундамента ;
• установка железобетонного фундамента (металлические сваи), металлических опор;
• сборка и монтаж жестких поперечин ;
• раскатка проводов КС ( 3.0; 27.5 КВ) ;
• раскатка дополнительных проводов, усиливающих ВЛ (6-10 КВ) ;
• установка металлоконструкций (консолей, кронштейнов, узлов крепления, траверс и тп.) ;
• регулировка подвески КС.</v>
      </c>
      <c r="C11" s="2" t="str">
        <f>Данные!C11</f>
        <v>• iii – v группа по электробезопасности до и выше 1000 в  ;
• электротехническое образование  ;
• опыт работы электромонтером-линейщиком обязателен.</v>
      </c>
      <c r="D11" s="2"/>
      <c r="E11" s="2"/>
      <c r="F11" s="2" t="e">
        <f>Данные!#REF!</f>
        <v>#REF!</v>
      </c>
      <c r="G11" s="2" t="str">
        <f>Данные!D11</f>
        <v>• график вахты 30/30; 40/20 ;
• официальное оформление в соответствии с тк рф.</v>
      </c>
      <c r="H11" s="2" t="str">
        <f>Данные!E11</f>
        <v>• Компенсация проезда;
• Организация проживания ;
• Беспалтное прохождение медкомиссии.</v>
      </c>
      <c r="I11" s="2" t="e">
        <f>Данные!#REF!</f>
        <v>#REF!</v>
      </c>
      <c r="J11" s="2" t="e">
        <f>Данные!#REF!</f>
        <v>#REF!</v>
      </c>
      <c r="K11" s="2" t="e">
        <f>Данные!#REF!</f>
        <v>#REF!</v>
      </c>
      <c r="L11" s="2" t="e">
        <f>Данные!#REF!</f>
        <v>#REF!</v>
      </c>
      <c r="M11" s="6">
        <f>ROUND(Данные!F11,-3)</f>
        <v>45000</v>
      </c>
      <c r="N11" s="2" t="e">
        <f>Данные!#REF!</f>
        <v>#REF!</v>
      </c>
      <c r="O11" s="2" t="e">
        <f>Данные!#REF!</f>
        <v>#REF!</v>
      </c>
      <c r="P11" s="2" t="e">
        <f>Данные!#REF!</f>
        <v>#REF!</v>
      </c>
      <c r="Q11" s="2" t="e">
        <f>IF(Данные!#REF!&lt;&gt;"",Данные!#REF!,"")</f>
        <v>#REF!</v>
      </c>
      <c r="R11" s="25">
        <f>Данные!I11</f>
        <v>7900000100000</v>
      </c>
      <c r="S11" s="2" t="str">
        <f>Данные!J11</f>
        <v>Вахтовый метод</v>
      </c>
      <c r="T11" s="2" t="e">
        <f>Данные!#REF!</f>
        <v>#REF!</v>
      </c>
      <c r="U11" s="2" t="e">
        <f>Данные!#REF!</f>
        <v>#REF!</v>
      </c>
      <c r="V11" s="2" t="e">
        <f>Данные!#REF!</f>
        <v>#REF!</v>
      </c>
      <c r="W11" s="2" t="e">
        <f>Данные!#REF!</f>
        <v>#REF!</v>
      </c>
    </row>
    <row r="12" spans="1:23" s="3" customFormat="1" ht="9.9499999999999993" customHeight="1" x14ac:dyDescent="0.2">
      <c r="A12" s="2" t="str">
        <f>Данные!A12</f>
        <v>Машинист автомотрисы специального самоходного подвижного состава ,(Объединенная строительная компания 1520)</v>
      </c>
      <c r="B12" s="2" t="str">
        <f>Данные!B12</f>
        <v>• эксплуатация автомотрисы, ее содержание в постоянной технической готовности, оформление необходимой первичной документации;
• знание правил технической эксплуатации железных дорог Российской Федерации с приложениями.</v>
      </c>
      <c r="C12" s="2" t="str">
        <f>Данные!C12</f>
        <v>• свидетельство об окончании дорожно-технической школы;
• права управления спс;
• свидетельство об аттестации;• непрерыный стаж работы в должности машиниста (более 6 мсесяцев);
• удостоверение на подъёмник и вышку.</v>
      </c>
      <c r="D12" s="2"/>
      <c r="E12" s="2"/>
      <c r="F12" s="2" t="e">
        <f>Данные!#REF!</f>
        <v>#REF!</v>
      </c>
      <c r="G12" s="2" t="str">
        <f>Данные!D12</f>
        <v>• график вахты 30/30; 40/20 ;
• официальное оформление в соответствии с тк рф.</v>
      </c>
      <c r="H12" s="2" t="str">
        <f>Данные!E12</f>
        <v>• Компенсация проезда;
• Организация проживания ;
• Беспалтное прохождение медкомиссии.</v>
      </c>
      <c r="I12" s="2" t="e">
        <f>Данные!#REF!</f>
        <v>#REF!</v>
      </c>
      <c r="J12" s="2" t="e">
        <f>Данные!#REF!</f>
        <v>#REF!</v>
      </c>
      <c r="K12" s="2" t="e">
        <f>Данные!#REF!</f>
        <v>#REF!</v>
      </c>
      <c r="L12" s="2" t="e">
        <f>Данные!#REF!</f>
        <v>#REF!</v>
      </c>
      <c r="M12" s="6">
        <f>ROUND(Данные!F12,-3)</f>
        <v>55000</v>
      </c>
      <c r="N12" s="2" t="e">
        <f>Данные!#REF!</f>
        <v>#REF!</v>
      </c>
      <c r="O12" s="2" t="e">
        <f>Данные!#REF!</f>
        <v>#REF!</v>
      </c>
      <c r="P12" s="2" t="e">
        <f>Данные!#REF!</f>
        <v>#REF!</v>
      </c>
      <c r="Q12" s="2" t="e">
        <f>IF(Данные!#REF!&lt;&gt;"",Данные!#REF!,"")</f>
        <v>#REF!</v>
      </c>
      <c r="R12" s="25">
        <f>Данные!I12</f>
        <v>7900000100000</v>
      </c>
      <c r="S12" s="2" t="str">
        <f>Данные!J12</f>
        <v>Вахтовый метод</v>
      </c>
      <c r="T12" s="2" t="e">
        <f>Данные!#REF!</f>
        <v>#REF!</v>
      </c>
      <c r="U12" s="2" t="e">
        <f>Данные!#REF!</f>
        <v>#REF!</v>
      </c>
      <c r="V12" s="2" t="e">
        <f>Данные!#REF!</f>
        <v>#REF!</v>
      </c>
      <c r="W12" s="2" t="e">
        <f>Данные!#REF!</f>
        <v>#REF!</v>
      </c>
    </row>
    <row r="13" spans="1:23" ht="9.9499999999999993" customHeight="1" x14ac:dyDescent="0.2">
      <c r="A13" s="2" t="str">
        <f>Данные!A13</f>
        <v>Помощник машиниста автомотрисы специального самоходного подвижного состава , (Объединенная строительная компания 1520)</v>
      </c>
      <c r="B13" s="2" t="str">
        <f>Данные!B13</f>
        <v>• эксплуатация автомотрисы, ее содержание в постоянной технической готовности, оформление необходимой первичной документации;
• знание правил технической эксплуатации железных дорог Российской Федерации с приложениями.</v>
      </c>
      <c r="C13" s="2" t="str">
        <f>Данные!C13</f>
        <v>• свидетельство об окончании дорожно-технической школы;
• права управления спс;
• свидетельство об аттестации;
• удостоверение на подъёмник и вышку.</v>
      </c>
      <c r="D13" s="2"/>
      <c r="E13" s="2"/>
      <c r="F13" s="2" t="e">
        <f>Данные!#REF!</f>
        <v>#REF!</v>
      </c>
      <c r="G13" s="2" t="str">
        <f>Данные!D13</f>
        <v>• график вахты 30/30; 40/20 ;
• официальное оформление в соответствии с тк рф.</v>
      </c>
      <c r="H13" s="2" t="str">
        <f>Данные!E13</f>
        <v>• Компенсация проезда;
• Организация проживания ;
• Беспалтное прохождение медкомиссии.</v>
      </c>
      <c r="I13" s="2" t="e">
        <f>Данные!#REF!</f>
        <v>#REF!</v>
      </c>
      <c r="J13" s="2" t="e">
        <f>Данные!#REF!</f>
        <v>#REF!</v>
      </c>
      <c r="K13" s="2" t="e">
        <f>Данные!#REF!</f>
        <v>#REF!</v>
      </c>
      <c r="L13" s="2" t="e">
        <f>Данные!#REF!</f>
        <v>#REF!</v>
      </c>
      <c r="M13" s="6">
        <f>ROUND(Данные!F13,-3)</f>
        <v>45000</v>
      </c>
      <c r="N13" s="2" t="e">
        <f>Данные!#REF!</f>
        <v>#REF!</v>
      </c>
      <c r="O13" s="2" t="e">
        <f>Данные!#REF!</f>
        <v>#REF!</v>
      </c>
      <c r="P13" s="2" t="e">
        <f>Данные!#REF!</f>
        <v>#REF!</v>
      </c>
      <c r="Q13" s="2" t="e">
        <f>IF(Данные!#REF!&lt;&gt;"",Данные!#REF!,"")</f>
        <v>#REF!</v>
      </c>
      <c r="R13" s="25">
        <f>Данные!I13</f>
        <v>7900000100000</v>
      </c>
      <c r="S13" s="2" t="str">
        <f>Данные!J13</f>
        <v>Вахтовый метод</v>
      </c>
      <c r="T13" s="2" t="e">
        <f>Данные!#REF!</f>
        <v>#REF!</v>
      </c>
      <c r="U13" s="2" t="e">
        <f>Данные!#REF!</f>
        <v>#REF!</v>
      </c>
      <c r="V13" s="2" t="e">
        <f>Данные!#REF!</f>
        <v>#REF!</v>
      </c>
      <c r="W13" s="2" t="e">
        <f>Данные!#REF!</f>
        <v>#REF!</v>
      </c>
    </row>
    <row r="14" spans="1:23" ht="9.9499999999999993" customHeight="1" x14ac:dyDescent="0.2">
      <c r="A14" s="2" t="str">
        <f>Данные!A14</f>
        <v>Машинист крана на железнодорожном ходу, (Объединенная строительная компания 1520)</v>
      </c>
      <c r="B14" s="2" t="str">
        <f>Данные!B14</f>
        <v xml:space="preserve">• перемещение элементов верхнего строения ж. д. пути, а также других грузов;
• наблюдение за прочностью тросов, блоков и состоянием двигателей и тормозных устройств;
• контроль температуры, уровнея масла и других технологических жидкостей двигателя, смазка узлов ж. д. крана;
• устранение мелких неисправностей и текущий ремонт ж. д. крана;
• соблюдение схем строповки грузов, а также правил технической эксплуатации ж. д. крана.
</v>
      </c>
      <c r="C14" s="2" t="str">
        <f>Данные!C14</f>
        <v>• профессиональное обучение и наличие соответствующего удостоверения по профессии и удостоверение о присвоении ему группы по электробезопасности (не ниже ii группы).</v>
      </c>
      <c r="D14" s="2"/>
      <c r="E14" s="2"/>
      <c r="F14" s="2" t="e">
        <f>Данные!#REF!</f>
        <v>#REF!</v>
      </c>
      <c r="G14" s="2" t="str">
        <f>Данные!D14</f>
        <v>• график вахты 30/30; 40/20 ;
• официальное оформление в соответствии с тк рф.</v>
      </c>
      <c r="H14" s="2" t="str">
        <f>Данные!E14</f>
        <v>• Компенсация проезда;
• Организация проживания ;
• Беспалтное прохождение медкомиссии.</v>
      </c>
      <c r="I14" s="2" t="e">
        <f>Данные!#REF!</f>
        <v>#REF!</v>
      </c>
      <c r="J14" s="2" t="e">
        <f>Данные!#REF!</f>
        <v>#REF!</v>
      </c>
      <c r="K14" s="2" t="e">
        <f>Данные!#REF!</f>
        <v>#REF!</v>
      </c>
      <c r="L14" s="2" t="e">
        <f>Данные!#REF!</f>
        <v>#REF!</v>
      </c>
      <c r="M14" s="6">
        <f>ROUND(Данные!F14,-3)</f>
        <v>55000</v>
      </c>
      <c r="N14" s="2" t="e">
        <f>Данные!#REF!</f>
        <v>#REF!</v>
      </c>
      <c r="O14" s="2" t="e">
        <f>Данные!#REF!</f>
        <v>#REF!</v>
      </c>
      <c r="P14" s="2" t="e">
        <f>Данные!#REF!</f>
        <v>#REF!</v>
      </c>
      <c r="Q14" s="2" t="e">
        <f>IF(Данные!#REF!&lt;&gt;"",Данные!#REF!,"")</f>
        <v>#REF!</v>
      </c>
      <c r="R14" s="25">
        <f>Данные!I14</f>
        <v>7900000100000</v>
      </c>
      <c r="S14" s="2" t="str">
        <f>Данные!J14</f>
        <v>Вахтовый метод</v>
      </c>
      <c r="T14" s="2" t="e">
        <f>Данные!#REF!</f>
        <v>#REF!</v>
      </c>
      <c r="U14" s="2" t="e">
        <f>Данные!#REF!</f>
        <v>#REF!</v>
      </c>
      <c r="V14" s="2" t="e">
        <f>Данные!#REF!</f>
        <v>#REF!</v>
      </c>
      <c r="W14" s="2" t="e">
        <f>Данные!#REF!</f>
        <v>#REF!</v>
      </c>
    </row>
    <row r="15" spans="1:23" ht="9.9499999999999993" customHeight="1" x14ac:dyDescent="0.2">
      <c r="A15" s="2" t="str">
        <f>Данные!A15</f>
        <v>Подсобный рабочий  (ООО "ПРОМСТРОЙ" )</v>
      </c>
      <c r="B15" s="2" t="str">
        <f>Данные!B15</f>
        <v xml:space="preserve">• погрузка-разгрузка товарно-материальных ценностей;  
• устранение аварий, поломок, неисправностей, не требующих специальной квалификации, а также их последствий;
• поддержание в чистоте производственных помещений, складов и прилегающих у ним территорий;
• помощь в работе другим сотрудникам предприятии, при наличии соответствующего распоряжения со стороны непосредственного начальника.
</v>
      </c>
      <c r="C15" s="2" t="str">
        <f>Данные!C15</f>
        <v xml:space="preserve">• образование не ниже среднего общего;                                                        
• умение четко соблюдать инструкции и сроки выполнения задач.
</v>
      </c>
      <c r="D15" s="2"/>
      <c r="E15" s="2"/>
      <c r="F15" s="2" t="e">
        <f>Данные!#REF!</f>
        <v>#REF!</v>
      </c>
      <c r="G15" s="2" t="str">
        <f>Данные!D15</f>
        <v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</v>
      </c>
      <c r="H15" s="2" t="str">
        <f>Данные!E15</f>
        <v xml:space="preserve">• оплата проезда к месту работ и обратно;   
• проживание в вахтовом городке.
</v>
      </c>
      <c r="I15" s="2" t="e">
        <f>Данные!#REF!</f>
        <v>#REF!</v>
      </c>
      <c r="J15" s="2" t="e">
        <f>Данные!#REF!</f>
        <v>#REF!</v>
      </c>
      <c r="K15" s="2" t="e">
        <f>Данные!#REF!</f>
        <v>#REF!</v>
      </c>
      <c r="L15" s="2" t="e">
        <f>Данные!#REF!</f>
        <v>#REF!</v>
      </c>
      <c r="M15" s="6">
        <f>ROUND(Данные!F15,-3)</f>
        <v>32000</v>
      </c>
      <c r="N15" s="2" t="e">
        <f>Данные!#REF!</f>
        <v>#REF!</v>
      </c>
      <c r="O15" s="2" t="e">
        <f>Данные!#REF!</f>
        <v>#REF!</v>
      </c>
      <c r="P15" s="2" t="e">
        <f>Данные!#REF!</f>
        <v>#REF!</v>
      </c>
      <c r="Q15" s="2" t="e">
        <f>IF(Данные!#REF!&lt;&gt;"",Данные!#REF!,"")</f>
        <v>#REF!</v>
      </c>
      <c r="R15" s="25">
        <f>Данные!I15</f>
        <v>3800900000700</v>
      </c>
      <c r="S15" s="2" t="str">
        <f>Данные!J15</f>
        <v>Вахтовый метод</v>
      </c>
      <c r="T15" s="2" t="e">
        <f>Данные!#REF!</f>
        <v>#REF!</v>
      </c>
      <c r="U15" s="2" t="e">
        <f>Данные!#REF!</f>
        <v>#REF!</v>
      </c>
      <c r="V15" s="2" t="e">
        <f>Данные!#REF!</f>
        <v>#REF!</v>
      </c>
      <c r="W15" s="2" t="e">
        <f>Данные!#REF!</f>
        <v>#REF!</v>
      </c>
    </row>
    <row r="16" spans="1:23" ht="9.9499999999999993" customHeight="1" x14ac:dyDescent="0.2">
      <c r="A16" s="2" t="str">
        <f>Данные!A16</f>
        <v>Подсобный рабочий  (ООО "ПРОМСТРОЙ" )</v>
      </c>
      <c r="B16" s="2" t="str">
        <f>Данные!B16</f>
        <v xml:space="preserve">• погрузка-разгрузка товарно-материальных ценностей;  
• устранение аварий, поломок, неисправностей, не требующих специальной квалификации, а также их последствий;
• поддержание в чистоте производственных помещений, складов и прилегающих у ним территорий;
• помощь в работе другим сотрудникам предприятии, при наличии соответствующего распоряжения со стороны непосредственного начальника.
</v>
      </c>
      <c r="C16" s="2" t="str">
        <f>Данные!C16</f>
        <v xml:space="preserve">• образование не ниже среднего общего;                                                        
• умение четко соблюдать инструкции и сроки выполнения задач.
</v>
      </c>
      <c r="D16" s="2"/>
      <c r="E16" s="2"/>
      <c r="F16" s="2" t="e">
        <f>Данные!#REF!</f>
        <v>#REF!</v>
      </c>
      <c r="G16" s="2" t="str">
        <f>Данные!D16</f>
        <v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</v>
      </c>
      <c r="H16" s="2" t="str">
        <f>Данные!E16</f>
        <v xml:space="preserve">• оплата проезда к месту работ и обратно;   
• проживание в вахтовом городке.
</v>
      </c>
      <c r="I16" s="2" t="e">
        <f>Данные!#REF!</f>
        <v>#REF!</v>
      </c>
      <c r="J16" s="2" t="e">
        <f>Данные!#REF!</f>
        <v>#REF!</v>
      </c>
      <c r="K16" s="2" t="e">
        <f>Данные!#REF!</f>
        <v>#REF!</v>
      </c>
      <c r="L16" s="2" t="e">
        <f>Данные!#REF!</f>
        <v>#REF!</v>
      </c>
      <c r="M16" s="6">
        <f>ROUND(Данные!F16,-3)</f>
        <v>41000</v>
      </c>
      <c r="N16" s="2" t="e">
        <f>Данные!#REF!</f>
        <v>#REF!</v>
      </c>
      <c r="O16" s="2" t="e">
        <f>Данные!#REF!</f>
        <v>#REF!</v>
      </c>
      <c r="P16" s="2" t="e">
        <f>Данные!#REF!</f>
        <v>#REF!</v>
      </c>
      <c r="Q16" s="2" t="e">
        <f>IF(Данные!#REF!&lt;&gt;"",Данные!#REF!,"")</f>
        <v>#REF!</v>
      </c>
      <c r="R16" s="25">
        <f>Данные!I16</f>
        <v>7500700000100</v>
      </c>
      <c r="S16" s="2" t="str">
        <f>Данные!J16</f>
        <v>Вахтовый метод</v>
      </c>
      <c r="T16" s="2" t="e">
        <f>Данные!#REF!</f>
        <v>#REF!</v>
      </c>
      <c r="U16" s="2" t="e">
        <f>Данные!#REF!</f>
        <v>#REF!</v>
      </c>
      <c r="V16" s="2" t="e">
        <f>Данные!#REF!</f>
        <v>#REF!</v>
      </c>
      <c r="W16" s="2" t="e">
        <f>Данные!#REF!</f>
        <v>#REF!</v>
      </c>
    </row>
    <row r="17" spans="1:23" ht="9.9499999999999993" customHeight="1" x14ac:dyDescent="0.2">
      <c r="A17" s="2" t="str">
        <f>Данные!A17</f>
        <v>Монтер пути (ООО "ПРОМСТРОЙ")</v>
      </c>
      <c r="B17" s="2" t="str">
        <f>Данные!B17</f>
        <v xml:space="preserve">• монтаж, демонтаж и ремонт конструкций верхнего строения пути (рельсы, шпалы, брусья, блоки);  
• выполнение работ по текущему содержанию железнодорожного пути;  
• погрузка, выгрузка и укладка шпал, рельсов и брусьев с использованием технических средств;  
• выявление неисправностей элементов железнодорожного пути (рельсы, шпалы и тд.).
</v>
      </c>
      <c r="C17" s="2" t="str">
        <f>Данные!C17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17" s="2"/>
      <c r="E17" s="2"/>
      <c r="F17" s="2" t="e">
        <f>Данные!#REF!</f>
        <v>#REF!</v>
      </c>
      <c r="G17" s="2" t="str">
        <f>Данные!D17</f>
        <v xml:space="preserve"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
</v>
      </c>
      <c r="H17" s="2" t="str">
        <f>Данные!E17</f>
        <v xml:space="preserve">• оплата проезда к месту работ и обратно;   
• проживание в вахтовом городке.
</v>
      </c>
      <c r="I17" s="2" t="e">
        <f>Данные!#REF!</f>
        <v>#REF!</v>
      </c>
      <c r="J17" s="2" t="e">
        <f>Данные!#REF!</f>
        <v>#REF!</v>
      </c>
      <c r="K17" s="2" t="e">
        <f>Данные!#REF!</f>
        <v>#REF!</v>
      </c>
      <c r="L17" s="2" t="e">
        <f>Данные!#REF!</f>
        <v>#REF!</v>
      </c>
      <c r="M17" s="6">
        <f>ROUND(Данные!F17,-3)</f>
        <v>45000</v>
      </c>
      <c r="N17" s="2" t="e">
        <f>Данные!#REF!</f>
        <v>#REF!</v>
      </c>
      <c r="O17" s="2" t="e">
        <f>Данные!#REF!</f>
        <v>#REF!</v>
      </c>
      <c r="P17" s="2" t="e">
        <f>Данные!#REF!</f>
        <v>#REF!</v>
      </c>
      <c r="Q17" s="2" t="e">
        <f>IF(Данные!#REF!&lt;&gt;"",Данные!#REF!,"")</f>
        <v>#REF!</v>
      </c>
      <c r="R17" s="25">
        <f>Данные!I17</f>
        <v>7500700000100</v>
      </c>
      <c r="S17" s="2" t="str">
        <f>Данные!J17</f>
        <v>Вахтовый метод</v>
      </c>
      <c r="T17" s="2" t="e">
        <f>Данные!#REF!</f>
        <v>#REF!</v>
      </c>
      <c r="U17" s="2" t="e">
        <f>Данные!#REF!</f>
        <v>#REF!</v>
      </c>
      <c r="V17" s="2" t="e">
        <f>Данные!#REF!</f>
        <v>#REF!</v>
      </c>
      <c r="W17" s="2" t="e">
        <f>Данные!#REF!</f>
        <v>#REF!</v>
      </c>
    </row>
    <row r="18" spans="1:23" ht="9.9499999999999993" customHeight="1" x14ac:dyDescent="0.2">
      <c r="A18" s="2" t="str">
        <f>Данные!A18</f>
        <v>Бетонщик (ООО "ПРОМСТРОЙ")</v>
      </c>
      <c r="B18" s="2" t="str">
        <f>Данные!B18</f>
        <v xml:space="preserve">• монтаж, демонтаж и ремонт конструкций верхнего строения пути (рельсы, шпалы, брусья, блоки);  
• выполнение работ по текущему содержанию железнодорожного пути;  
• погрузка, выгрузка и укладка шпал, рельсов и брусьев с использованием технических средств;  
• выявление неисправностей элементов железнодорожного пути (рельсы, шпалы и тд.).
</v>
      </c>
      <c r="C18" s="2" t="str">
        <f>Данные!C18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18" s="2"/>
      <c r="E18" s="2"/>
      <c r="F18" s="2" t="e">
        <f>Данные!#REF!</f>
        <v>#REF!</v>
      </c>
      <c r="G18" s="2" t="str">
        <f>Данные!D18</f>
        <v xml:space="preserve"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
</v>
      </c>
      <c r="H18" s="2" t="str">
        <f>Данные!E18</f>
        <v xml:space="preserve">• оплата проезда к месту работ и обратно;   
• проживание в вахтовом городке.
</v>
      </c>
      <c r="I18" s="2" t="e">
        <f>Данные!#REF!</f>
        <v>#REF!</v>
      </c>
      <c r="J18" s="2" t="e">
        <f>Данные!#REF!</f>
        <v>#REF!</v>
      </c>
      <c r="K18" s="2" t="e">
        <f>Данные!#REF!</f>
        <v>#REF!</v>
      </c>
      <c r="L18" s="2" t="e">
        <f>Данные!#REF!</f>
        <v>#REF!</v>
      </c>
      <c r="M18" s="6">
        <f>ROUND(Данные!F18,-3)</f>
        <v>30000</v>
      </c>
      <c r="N18" s="2" t="e">
        <f>Данные!#REF!</f>
        <v>#REF!</v>
      </c>
      <c r="O18" s="2" t="e">
        <f>Данные!#REF!</f>
        <v>#REF!</v>
      </c>
      <c r="P18" s="2" t="e">
        <f>Данные!#REF!</f>
        <v>#REF!</v>
      </c>
      <c r="Q18" s="2" t="e">
        <f>IF(Данные!#REF!&lt;&gt;"",Данные!#REF!,"")</f>
        <v>#REF!</v>
      </c>
      <c r="R18" s="25">
        <f>Данные!I18</f>
        <v>3800900000700</v>
      </c>
      <c r="S18" s="2" t="str">
        <f>Данные!J18</f>
        <v>Вахтовый метод</v>
      </c>
      <c r="T18" s="2" t="e">
        <f>Данные!#REF!</f>
        <v>#REF!</v>
      </c>
      <c r="U18" s="2" t="e">
        <f>Данные!#REF!</f>
        <v>#REF!</v>
      </c>
      <c r="V18" s="2" t="e">
        <f>Данные!#REF!</f>
        <v>#REF!</v>
      </c>
      <c r="W18" s="2" t="e">
        <f>Данные!#REF!</f>
        <v>#REF!</v>
      </c>
    </row>
    <row r="19" spans="1:23" ht="9.9499999999999993" customHeight="1" x14ac:dyDescent="0.2">
      <c r="A19" s="2" t="str">
        <f>Данные!A19</f>
        <v>Бетонщик (ООО "ПРОМСТРОЙ")</v>
      </c>
      <c r="B19" s="2" t="str">
        <f>Данные!B19</f>
        <v xml:space="preserve">• укладка бетонной смеси в колонны, плиты, стены , балки, мостовые опоры; 
• отделка швов и поверхности дорожных цементно-бетонных покрытий.
</v>
      </c>
      <c r="C19" s="2" t="str">
        <f>Данные!C19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19" s="2"/>
      <c r="E19" s="2"/>
      <c r="F19" s="2" t="e">
        <f>Данные!#REF!</f>
        <v>#REF!</v>
      </c>
      <c r="G19" s="2" t="str">
        <f>Данные!D19</f>
        <v xml:space="preserve"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
</v>
      </c>
      <c r="H19" s="2" t="str">
        <f>Данные!E19</f>
        <v xml:space="preserve">• оплата проезда к месту работ и обратно;   
• проживание в вахтовом городке.
</v>
      </c>
      <c r="I19" s="2" t="e">
        <f>Данные!#REF!</f>
        <v>#REF!</v>
      </c>
      <c r="J19" s="2" t="e">
        <f>Данные!#REF!</f>
        <v>#REF!</v>
      </c>
      <c r="K19" s="2" t="e">
        <f>Данные!#REF!</f>
        <v>#REF!</v>
      </c>
      <c r="L19" s="2" t="e">
        <f>Данные!#REF!</f>
        <v>#REF!</v>
      </c>
      <c r="M19" s="6">
        <f>ROUND(Данные!F19,-3)</f>
        <v>50000</v>
      </c>
      <c r="N19" s="2" t="e">
        <f>Данные!#REF!</f>
        <v>#REF!</v>
      </c>
      <c r="O19" s="2" t="e">
        <f>Данные!#REF!</f>
        <v>#REF!</v>
      </c>
      <c r="P19" s="2" t="e">
        <f>Данные!#REF!</f>
        <v>#REF!</v>
      </c>
      <c r="Q19" s="2" t="e">
        <f>IF(Данные!#REF!&lt;&gt;"",Данные!#REF!,"")</f>
        <v>#REF!</v>
      </c>
      <c r="R19" s="25">
        <f>Данные!I19</f>
        <v>7500700000100</v>
      </c>
      <c r="S19" s="2" t="str">
        <f>Данные!J19</f>
        <v>Вахтовый метод</v>
      </c>
      <c r="T19" s="2" t="e">
        <f>Данные!#REF!</f>
        <v>#REF!</v>
      </c>
      <c r="U19" s="2" t="e">
        <f>Данные!#REF!</f>
        <v>#REF!</v>
      </c>
      <c r="V19" s="2" t="e">
        <f>Данные!#REF!</f>
        <v>#REF!</v>
      </c>
      <c r="W19" s="2" t="e">
        <f>Данные!#REF!</f>
        <v>#REF!</v>
      </c>
    </row>
    <row r="20" spans="1:23" ht="9.9499999999999993" customHeight="1" x14ac:dyDescent="0.2">
      <c r="A20" s="2" t="str">
        <f>Данные!A20</f>
        <v xml:space="preserve">Монтажник ЖБК (ООО "ПРОМСТРОЙ")                     </v>
      </c>
      <c r="B20" s="2" t="str">
        <f>Данные!B20</f>
        <v xml:space="preserve">• укладка бетонной смеси в колонны, плиты, стены , балки, мостовые опоры; 
• отделка швов и поверхности дорожных цементно-бетонных покрытий.
</v>
      </c>
      <c r="C20" s="2" t="str">
        <f>Данные!C20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20" s="2"/>
      <c r="E20" s="2"/>
      <c r="F20" s="2" t="e">
        <f>Данные!#REF!</f>
        <v>#REF!</v>
      </c>
      <c r="G20" s="2" t="str">
        <f>Данные!D20</f>
        <v xml:space="preserve"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
</v>
      </c>
      <c r="H20" s="2" t="str">
        <f>Данные!E20</f>
        <v xml:space="preserve">• оплата проезда к месту работ и обратно;   
• проживание в вахтовом городке.
</v>
      </c>
      <c r="I20" s="2" t="e">
        <f>Данные!#REF!</f>
        <v>#REF!</v>
      </c>
      <c r="J20" s="2" t="e">
        <f>Данные!#REF!</f>
        <v>#REF!</v>
      </c>
      <c r="K20" s="2" t="e">
        <f>Данные!#REF!</f>
        <v>#REF!</v>
      </c>
      <c r="L20" s="2" t="e">
        <f>Данные!#REF!</f>
        <v>#REF!</v>
      </c>
      <c r="M20" s="6">
        <f>ROUND(Данные!F20,-3)</f>
        <v>38000</v>
      </c>
      <c r="N20" s="2" t="e">
        <f>Данные!#REF!</f>
        <v>#REF!</v>
      </c>
      <c r="O20" s="2" t="e">
        <f>Данные!#REF!</f>
        <v>#REF!</v>
      </c>
      <c r="P20" s="2" t="e">
        <f>Данные!#REF!</f>
        <v>#REF!</v>
      </c>
      <c r="Q20" s="2" t="e">
        <f>IF(Данные!#REF!&lt;&gt;"",Данные!#REF!,"")</f>
        <v>#REF!</v>
      </c>
      <c r="R20" s="25">
        <f>Данные!I20</f>
        <v>3800900000700</v>
      </c>
      <c r="S20" s="2" t="str">
        <f>Данные!J20</f>
        <v>Вахтовый метод</v>
      </c>
      <c r="T20" s="2" t="e">
        <f>Данные!#REF!</f>
        <v>#REF!</v>
      </c>
      <c r="U20" s="2" t="e">
        <f>Данные!#REF!</f>
        <v>#REF!</v>
      </c>
      <c r="V20" s="2" t="e">
        <f>Данные!#REF!</f>
        <v>#REF!</v>
      </c>
      <c r="W20" s="2" t="e">
        <f>Данные!#REF!</f>
        <v>#REF!</v>
      </c>
    </row>
    <row r="21" spans="1:23" ht="9.9499999999999993" customHeight="1" x14ac:dyDescent="0.2">
      <c r="A21" s="2" t="str">
        <f>Данные!A21</f>
        <v xml:space="preserve">Монтажник ЖБК (ООО "ПРОМСТРОЙ")                     </v>
      </c>
      <c r="B21" s="2" t="str">
        <f>Данные!B21</f>
        <v xml:space="preserve">• монтаж сборных железобетонных пассажирских платформ;
• монтаж армирующей и панцирной сеток в реакторах;
• укладка сборных железобетонных плит мостов и эстакад.
</v>
      </c>
      <c r="C21" s="2" t="str">
        <f>Данные!C21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21" s="2"/>
      <c r="E21" s="2"/>
      <c r="F21" s="2" t="e">
        <f>Данные!#REF!</f>
        <v>#REF!</v>
      </c>
      <c r="G21" s="2" t="str">
        <f>Данные!D21</f>
        <v xml:space="preserve"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
</v>
      </c>
      <c r="H21" s="2" t="str">
        <f>Данные!E21</f>
        <v xml:space="preserve">• оплата проезда к месту работ и обратно;   
• проживание в вахтовом городке.
</v>
      </c>
      <c r="I21" s="2" t="e">
        <f>Данные!#REF!</f>
        <v>#REF!</v>
      </c>
      <c r="J21" s="2" t="e">
        <f>Данные!#REF!</f>
        <v>#REF!</v>
      </c>
      <c r="K21" s="2" t="e">
        <f>Данные!#REF!</f>
        <v>#REF!</v>
      </c>
      <c r="L21" s="2" t="e">
        <f>Данные!#REF!</f>
        <v>#REF!</v>
      </c>
      <c r="M21" s="6">
        <f>ROUND(Данные!F21,-3)</f>
        <v>52000</v>
      </c>
      <c r="N21" s="2" t="e">
        <f>Данные!#REF!</f>
        <v>#REF!</v>
      </c>
      <c r="O21" s="2" t="e">
        <f>Данные!#REF!</f>
        <v>#REF!</v>
      </c>
      <c r="P21" s="2" t="e">
        <f>Данные!#REF!</f>
        <v>#REF!</v>
      </c>
      <c r="Q21" s="2" t="e">
        <f>IF(Данные!#REF!&lt;&gt;"",Данные!#REF!,"")</f>
        <v>#REF!</v>
      </c>
      <c r="R21" s="25">
        <f>Данные!I21</f>
        <v>7500700000100</v>
      </c>
      <c r="S21" s="2" t="str">
        <f>Данные!J21</f>
        <v>Вахтовый метод</v>
      </c>
      <c r="T21" s="2" t="e">
        <f>Данные!#REF!</f>
        <v>#REF!</v>
      </c>
      <c r="U21" s="2" t="e">
        <f>Данные!#REF!</f>
        <v>#REF!</v>
      </c>
      <c r="V21" s="2" t="e">
        <f>Данные!#REF!</f>
        <v>#REF!</v>
      </c>
      <c r="W21" s="2" t="e">
        <f>Данные!#REF!</f>
        <v>#REF!</v>
      </c>
    </row>
    <row r="22" spans="1:23" ht="9.9499999999999993" customHeight="1" x14ac:dyDescent="0.2">
      <c r="A22" s="2" t="str">
        <f>Данные!A22</f>
        <v>Электромонтажник СЦБ (ООО "Р-Восток")</v>
      </c>
      <c r="B22" s="2" t="str">
        <f>Данные!B22</f>
        <v xml:space="preserve">• монтаж сборных железобетонных пассажирских платформ;
• монтаж армирующей и панцирной сеток в реакторах;
• укладка сборных железобетонных плит мостов и эстакад.
</v>
      </c>
      <c r="C22" s="2" t="str">
        <f>Данные!C22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22" s="2"/>
      <c r="E22" s="2"/>
      <c r="F22" s="2" t="e">
        <f>Данные!#REF!</f>
        <v>#REF!</v>
      </c>
      <c r="G22" s="2" t="str">
        <f>Данные!D22</f>
        <v xml:space="preserve">• оформление по ТК РФ; 
• стабильная заработная плата;  
• ежегодная индексация оплаты труда;                         
• обучение за счет компании; 
• возможности для профессионального развития и карьерного роста.
</v>
      </c>
      <c r="H22" s="2" t="str">
        <f>Данные!E22</f>
        <v xml:space="preserve">• оплата проезда к месту работ и обратно;   
• проживание в вахтовом городке.
</v>
      </c>
      <c r="I22" s="2" t="e">
        <f>Данные!#REF!</f>
        <v>#REF!</v>
      </c>
      <c r="J22" s="2" t="e">
        <f>Данные!#REF!</f>
        <v>#REF!</v>
      </c>
      <c r="K22" s="2" t="e">
        <f>Данные!#REF!</f>
        <v>#REF!</v>
      </c>
      <c r="L22" s="2" t="e">
        <f>Данные!#REF!</f>
        <v>#REF!</v>
      </c>
      <c r="M22" s="6">
        <f>ROUND(Данные!F22,-3)</f>
        <v>120000</v>
      </c>
      <c r="N22" s="2" t="e">
        <f>Данные!#REF!</f>
        <v>#REF!</v>
      </c>
      <c r="O22" s="2" t="e">
        <f>Данные!#REF!</f>
        <v>#REF!</v>
      </c>
      <c r="P22" s="2" t="e">
        <f>Данные!#REF!</f>
        <v>#REF!</v>
      </c>
      <c r="Q22" s="2" t="e">
        <f>IF(Данные!#REF!&lt;&gt;"",Данные!#REF!,"")</f>
        <v>#REF!</v>
      </c>
      <c r="R22" s="25">
        <f>Данные!I22</f>
        <v>3800000300000</v>
      </c>
      <c r="S22" s="2" t="str">
        <f>Данные!J22</f>
        <v>Вахтовый метод</v>
      </c>
      <c r="T22" s="2" t="e">
        <f>Данные!#REF!</f>
        <v>#REF!</v>
      </c>
      <c r="U22" s="2" t="e">
        <f>Данные!#REF!</f>
        <v>#REF!</v>
      </c>
      <c r="V22" s="2" t="e">
        <f>Данные!#REF!</f>
        <v>#REF!</v>
      </c>
      <c r="W22" s="2" t="e">
        <f>Данные!#REF!</f>
        <v>#REF!</v>
      </c>
    </row>
    <row r="23" spans="1:23" ht="9.9499999999999993" customHeight="1" x14ac:dyDescent="0.2">
      <c r="A23" s="2" t="str">
        <f>Данные!A23</f>
        <v>Электромонтажник КС  (ООО "Р-Восток")</v>
      </c>
      <c r="B23" s="2" t="str">
        <f>Данные!B23</f>
        <v>• выполнение работ по устройству контактной сети;
• выполнение электроремонтных работ на высоте, при снятом напряжении и под напряжением без прекращения движения поездов или в регламентированные по времени перерывы;
• васкатка контактного провода и несущего троса. Демонтаж контактного провода и несущего троса;
• укладка воздушных стрелок;
• земляные работы при копке траншей под опоры.</v>
      </c>
      <c r="C23" s="2" t="str">
        <f>Данные!C23</f>
        <v>Образование среднее профессиональное, высшее (техническое)
Опыт работы от года на железной дороге электромонтером (электромонтажником) по контактной сети;
Знание нормативно-технической документации по контактной сети;
Знание нормативов и устройств контактной сети.
Работа на высоте.
Знание инструкций РЖД и порядок оформления работ. Группа по электробезопасности не ниже IV.</v>
      </c>
      <c r="D23" s="2"/>
      <c r="E23" s="2"/>
      <c r="F23" s="2" t="e">
        <f>Данные!#REF!</f>
        <v>#REF!</v>
      </c>
      <c r="G23" s="2" t="str">
        <f>Данные!D23</f>
        <v>Удобный вахтовый метод работы 30х30, проживание на строительном объекте в вахтовом городке.</v>
      </c>
      <c r="H23" s="2" t="str">
        <f>Данные!E23</f>
        <v>Оплачиваемые больничные, отпуска, питание, компенсация проезда.</v>
      </c>
      <c r="I23" s="2" t="e">
        <f>Данные!#REF!</f>
        <v>#REF!</v>
      </c>
      <c r="J23" s="2" t="e">
        <f>Данные!#REF!</f>
        <v>#REF!</v>
      </c>
      <c r="K23" s="2" t="e">
        <f>Данные!#REF!</f>
        <v>#REF!</v>
      </c>
      <c r="L23" s="2" t="e">
        <f>Данные!#REF!</f>
        <v>#REF!</v>
      </c>
      <c r="M23" s="6">
        <f>ROUND(Данные!F23,-3)</f>
        <v>120000</v>
      </c>
      <c r="N23" s="2" t="e">
        <f>Данные!#REF!</f>
        <v>#REF!</v>
      </c>
      <c r="O23" s="2" t="e">
        <f>Данные!#REF!</f>
        <v>#REF!</v>
      </c>
      <c r="P23" s="2" t="e">
        <f>Данные!#REF!</f>
        <v>#REF!</v>
      </c>
      <c r="Q23" s="2" t="e">
        <f>IF(Данные!#REF!&lt;&gt;"",Данные!#REF!,"")</f>
        <v>#REF!</v>
      </c>
      <c r="R23" s="25">
        <f>Данные!I23</f>
        <v>3800000300000</v>
      </c>
      <c r="S23" s="2" t="str">
        <f>Данные!J23</f>
        <v>Вахтовый метод</v>
      </c>
      <c r="T23" s="2" t="e">
        <f>Данные!#REF!</f>
        <v>#REF!</v>
      </c>
      <c r="U23" s="2" t="e">
        <f>Данные!#REF!</f>
        <v>#REF!</v>
      </c>
      <c r="V23" s="2" t="e">
        <f>Данные!#REF!</f>
        <v>#REF!</v>
      </c>
      <c r="W23" s="2" t="e">
        <f>Данные!#REF!</f>
        <v>#REF!</v>
      </c>
    </row>
    <row r="24" spans="1:23" ht="9.9499999999999993" customHeight="1" x14ac:dyDescent="0.2">
      <c r="A24" s="2" t="str">
        <f>Данные!A24</f>
        <v>Монтер пути  (ООО "Р-Восток")</v>
      </c>
      <c r="B24" s="2" t="str">
        <f>Данные!B24</f>
        <v>• монтаж, демонтаж и ремонт верхнего строения пути;
• стройство земляного полотна.</v>
      </c>
      <c r="C24" s="2" t="str">
        <f>Данные!C24</f>
        <v>Образование среднее специальное (монтер пути 3,4 разряд),
Опыт работы монтером пути.</v>
      </c>
      <c r="D24" s="2"/>
      <c r="E24" s="2"/>
      <c r="F24" s="2" t="e">
        <f>Данные!#REF!</f>
        <v>#REF!</v>
      </c>
      <c r="G24" s="2" t="str">
        <f>Данные!D24</f>
        <v>Удобный вахтовый метод работы 30х30, проживание на строительном объекте в вахтовом городке.</v>
      </c>
      <c r="H24" s="2" t="str">
        <f>Данные!E24</f>
        <v>Оплачиваемые больничные, отпуска, питание, компенсация проезда.</v>
      </c>
      <c r="I24" s="2" t="e">
        <f>Данные!#REF!</f>
        <v>#REF!</v>
      </c>
      <c r="J24" s="2" t="e">
        <f>Данные!#REF!</f>
        <v>#REF!</v>
      </c>
      <c r="K24" s="2" t="e">
        <f>Данные!#REF!</f>
        <v>#REF!</v>
      </c>
      <c r="L24" s="2" t="e">
        <f>Данные!#REF!</f>
        <v>#REF!</v>
      </c>
      <c r="M24" s="6">
        <f>ROUND(Данные!F24,-3)</f>
        <v>80000</v>
      </c>
      <c r="N24" s="2" t="e">
        <f>Данные!#REF!</f>
        <v>#REF!</v>
      </c>
      <c r="O24" s="2" t="e">
        <f>Данные!#REF!</f>
        <v>#REF!</v>
      </c>
      <c r="P24" s="2" t="e">
        <f>Данные!#REF!</f>
        <v>#REF!</v>
      </c>
      <c r="Q24" s="2" t="e">
        <f>IF(Данные!#REF!&lt;&gt;"",Данные!#REF!,"")</f>
        <v>#REF!</v>
      </c>
      <c r="R24" s="25">
        <f>Данные!I24</f>
        <v>3800000300000</v>
      </c>
      <c r="S24" s="2" t="str">
        <f>Данные!J24</f>
        <v>Вахтовый метод</v>
      </c>
      <c r="T24" s="2" t="e">
        <f>Данные!#REF!</f>
        <v>#REF!</v>
      </c>
      <c r="U24" s="2" t="e">
        <f>Данные!#REF!</f>
        <v>#REF!</v>
      </c>
      <c r="V24" s="2" t="e">
        <f>Данные!#REF!</f>
        <v>#REF!</v>
      </c>
      <c r="W24" s="2" t="e">
        <f>Данные!#REF!</f>
        <v>#REF!</v>
      </c>
    </row>
    <row r="25" spans="1:23" ht="9.9499999999999993" customHeight="1" x14ac:dyDescent="0.2">
      <c r="A25" s="2" t="str">
        <f>Данные!A25</f>
        <v>Электромонтер контакной сети (АО "РЖДстрой")</v>
      </c>
      <c r="B25" s="2" t="str">
        <f>Данные!B25</f>
        <v xml:space="preserve">• сложные работы по содержанию и ремонту контактной сети постоянного и переменного тока, воздушных линий, подвешенных на опорах контакной сети;  
• регулировка разводных приспособлений на мостах;  
• техническое содержание трансформаторных подстанций;  
• надзор за бригадами, работающими в электроустановках любого напряжения.
</v>
      </c>
      <c r="C25" s="2" t="str">
        <f>Данные!C25</f>
        <v>• образование среднее-профессиональное;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• опыт работы не менее 1 года.</v>
      </c>
      <c r="D25" s="2"/>
      <c r="E25" s="2"/>
      <c r="F25" s="2" t="e">
        <f>Данные!#REF!</f>
        <v>#REF!</v>
      </c>
      <c r="G25" s="2" t="str">
        <f>Данные!D25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25" s="2" t="str">
        <f>Данные!E25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25" s="2" t="e">
        <f>Данные!#REF!</f>
        <v>#REF!</v>
      </c>
      <c r="J25" s="2" t="e">
        <f>Данные!#REF!</f>
        <v>#REF!</v>
      </c>
      <c r="K25" s="2" t="e">
        <f>Данные!#REF!</f>
        <v>#REF!</v>
      </c>
      <c r="L25" s="2" t="e">
        <f>Данные!#REF!</f>
        <v>#REF!</v>
      </c>
      <c r="M25" s="6">
        <f>ROUND(Данные!F25,-3)</f>
        <v>65000</v>
      </c>
      <c r="N25" s="2" t="e">
        <f>Данные!#REF!</f>
        <v>#REF!</v>
      </c>
      <c r="O25" s="2" t="e">
        <f>Данные!#REF!</f>
        <v>#REF!</v>
      </c>
      <c r="P25" s="2" t="e">
        <f>Данные!#REF!</f>
        <v>#REF!</v>
      </c>
      <c r="Q25" s="2" t="e">
        <f>IF(Данные!#REF!&lt;&gt;"",Данные!#REF!,"")</f>
        <v>#REF!</v>
      </c>
      <c r="R25" s="25">
        <f>Данные!I25</f>
        <v>3800000300000</v>
      </c>
      <c r="S25" s="2" t="str">
        <f>Данные!J25</f>
        <v>Вахтовый метод</v>
      </c>
      <c r="T25" s="2" t="e">
        <f>Данные!#REF!</f>
        <v>#REF!</v>
      </c>
      <c r="U25" s="2" t="e">
        <f>Данные!#REF!</f>
        <v>#REF!</v>
      </c>
      <c r="V25" s="2" t="e">
        <f>Данные!#REF!</f>
        <v>#REF!</v>
      </c>
      <c r="W25" s="2" t="e">
        <f>Данные!#REF!</f>
        <v>#REF!</v>
      </c>
    </row>
    <row r="26" spans="1:23" ht="9.9499999999999993" customHeight="1" x14ac:dyDescent="0.2">
      <c r="A26" s="2" t="str">
        <f>Данные!A26</f>
        <v>Машинист автомобильного крана (АО "РЖДстрой")</v>
      </c>
      <c r="B26" s="2" t="str">
        <f>Данные!B26</f>
        <v>• управление автомобильным краном при выполнении работ по погрузке, разгрузке, перемещению грузов;  
• установка автомобильных кранов на рабочее место;  
• контроль соблюдения порядка складирования груза;  
• проверка, анализ работы на холостом ходу механизмов, устройств и приборов автокрана;
• управление автокраном при производстве строительных, монтажных и погрузочно-разгрузочных работ.</v>
      </c>
      <c r="C26" s="2" t="str">
        <f>Данные!C26</f>
        <v>• образование среднее-профессиональное;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     • опыт работы не менее 1 года.</v>
      </c>
      <c r="D26" s="2"/>
      <c r="E26" s="2"/>
      <c r="F26" s="2" t="e">
        <f>Данные!#REF!</f>
        <v>#REF!</v>
      </c>
      <c r="G26" s="2" t="str">
        <f>Данные!D26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26" s="2" t="str">
        <f>Данные!E26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26" s="2" t="e">
        <f>Данные!#REF!</f>
        <v>#REF!</v>
      </c>
      <c r="J26" s="2" t="e">
        <f>Данные!#REF!</f>
        <v>#REF!</v>
      </c>
      <c r="K26" s="2" t="e">
        <f>Данные!#REF!</f>
        <v>#REF!</v>
      </c>
      <c r="L26" s="2" t="e">
        <f>Данные!#REF!</f>
        <v>#REF!</v>
      </c>
      <c r="M26" s="6">
        <f>ROUND(Данные!F26,-3)</f>
        <v>75000</v>
      </c>
      <c r="N26" s="2" t="e">
        <f>Данные!#REF!</f>
        <v>#REF!</v>
      </c>
      <c r="O26" s="2" t="e">
        <f>Данные!#REF!</f>
        <v>#REF!</v>
      </c>
      <c r="P26" s="2" t="e">
        <f>Данные!#REF!</f>
        <v>#REF!</v>
      </c>
      <c r="Q26" s="2" t="e">
        <f>IF(Данные!#REF!&lt;&gt;"",Данные!#REF!,"")</f>
        <v>#REF!</v>
      </c>
      <c r="R26" s="25">
        <f>Данные!I26</f>
        <v>3800000300000</v>
      </c>
      <c r="S26" s="2" t="str">
        <f>Данные!J26</f>
        <v>Вахтовый метод</v>
      </c>
      <c r="T26" s="2" t="e">
        <f>Данные!#REF!</f>
        <v>#REF!</v>
      </c>
      <c r="U26" s="2" t="e">
        <f>Данные!#REF!</f>
        <v>#REF!</v>
      </c>
      <c r="V26" s="2" t="e">
        <f>Данные!#REF!</f>
        <v>#REF!</v>
      </c>
      <c r="W26" s="2" t="e">
        <f>Данные!#REF!</f>
        <v>#REF!</v>
      </c>
    </row>
    <row r="27" spans="1:23" ht="9.9499999999999993" customHeight="1" x14ac:dyDescent="0.2">
      <c r="A27" s="2" t="str">
        <f>Данные!A27</f>
        <v>Монтажник ЖБК (АО "РЖДстрой")</v>
      </c>
      <c r="B27" s="2" t="str">
        <f>Данные!B27</f>
        <v xml:space="preserve">• монтаж сборных бетонных и железобетонных фундаментных блоков, оголовок и пролетных балок;  
• монтаж сборных подвесных потолков из гипсовых панелей на металлическом каркасе, пассажирских платформ, лестничных маршей и площадок;  
• монтаж стальных конструкций;  
•обшивка листовой сталью стальных и бетонных конструкций.
</v>
      </c>
      <c r="C27" s="2" t="str">
        <f>Данные!C27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                  • без предъявления требований к  опыту работы.</v>
      </c>
      <c r="D27" s="2"/>
      <c r="E27" s="2"/>
      <c r="F27" s="2" t="e">
        <f>Данные!#REF!</f>
        <v>#REF!</v>
      </c>
      <c r="G27" s="2" t="str">
        <f>Данные!D27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27" s="2" t="str">
        <f>Данные!E27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27" s="2" t="e">
        <f>Данные!#REF!</f>
        <v>#REF!</v>
      </c>
      <c r="J27" s="2" t="e">
        <f>Данные!#REF!</f>
        <v>#REF!</v>
      </c>
      <c r="K27" s="2" t="e">
        <f>Данные!#REF!</f>
        <v>#REF!</v>
      </c>
      <c r="L27" s="2" t="e">
        <f>Данные!#REF!</f>
        <v>#REF!</v>
      </c>
      <c r="M27" s="6">
        <f>ROUND(Данные!F27,-3)</f>
        <v>60000</v>
      </c>
      <c r="N27" s="2" t="e">
        <f>Данные!#REF!</f>
        <v>#REF!</v>
      </c>
      <c r="O27" s="2" t="e">
        <f>Данные!#REF!</f>
        <v>#REF!</v>
      </c>
      <c r="P27" s="2" t="e">
        <f>Данные!#REF!</f>
        <v>#REF!</v>
      </c>
      <c r="Q27" s="2" t="e">
        <f>IF(Данные!#REF!&lt;&gt;"",Данные!#REF!,"")</f>
        <v>#REF!</v>
      </c>
      <c r="R27" s="25">
        <f>Данные!I27</f>
        <v>3800000300000</v>
      </c>
      <c r="S27" s="2" t="str">
        <f>Данные!J27</f>
        <v>Вахтовый метод</v>
      </c>
      <c r="T27" s="2" t="e">
        <f>Данные!#REF!</f>
        <v>#REF!</v>
      </c>
      <c r="U27" s="2" t="e">
        <f>Данные!#REF!</f>
        <v>#REF!</v>
      </c>
      <c r="V27" s="2" t="e">
        <f>Данные!#REF!</f>
        <v>#REF!</v>
      </c>
      <c r="W27" s="2" t="e">
        <f>Данные!#REF!</f>
        <v>#REF!</v>
      </c>
    </row>
    <row r="28" spans="1:23" s="4" customFormat="1" ht="9.9499999999999993" customHeight="1" x14ac:dyDescent="0.2">
      <c r="A28" s="2" t="str">
        <f>Данные!A28</f>
        <v>Электромонтер воздушных линий (АО "РЖДстрой")</v>
      </c>
      <c r="B28" s="2" t="str">
        <f>Данные!B28</f>
        <v xml:space="preserve">• контроль за исправной, безаварийной и рациональной эксплуатацией оборудования воздушных линий высокого напряжения;                                 • монтаж воздушных линий высокого напряжения;   
• разборка, ремонт и сборка высоковольтного оборудования;  
• наладка, обслуживание, выявление причин износа оборудования.
</v>
      </c>
      <c r="C28" s="2" t="str">
        <f>Данные!C28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              • опыт работы не менее 1 года.</v>
      </c>
      <c r="D28" s="2"/>
      <c r="E28" s="2"/>
      <c r="F28" s="2" t="e">
        <f>Данные!#REF!</f>
        <v>#REF!</v>
      </c>
      <c r="G28" s="2" t="str">
        <f>Данные!D28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28" s="2" t="str">
        <f>Данные!E28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28" s="2" t="e">
        <f>Данные!#REF!</f>
        <v>#REF!</v>
      </c>
      <c r="J28" s="2" t="e">
        <f>Данные!#REF!</f>
        <v>#REF!</v>
      </c>
      <c r="K28" s="2" t="e">
        <f>Данные!#REF!</f>
        <v>#REF!</v>
      </c>
      <c r="L28" s="2" t="e">
        <f>Данные!#REF!</f>
        <v>#REF!</v>
      </c>
      <c r="M28" s="6">
        <f>ROUND(Данные!F28,-3)</f>
        <v>65000</v>
      </c>
      <c r="N28" s="2" t="e">
        <f>Данные!#REF!</f>
        <v>#REF!</v>
      </c>
      <c r="O28" s="2" t="e">
        <f>Данные!#REF!</f>
        <v>#REF!</v>
      </c>
      <c r="P28" s="2" t="e">
        <f>Данные!#REF!</f>
        <v>#REF!</v>
      </c>
      <c r="Q28" s="2" t="e">
        <f>IF(Данные!#REF!&lt;&gt;"",Данные!#REF!,"")</f>
        <v>#REF!</v>
      </c>
      <c r="R28" s="25">
        <f>Данные!I28</f>
        <v>3800000300000</v>
      </c>
      <c r="S28" s="2" t="str">
        <f>Данные!J28</f>
        <v>Вахтовый метод</v>
      </c>
      <c r="T28" s="2" t="e">
        <f>Данные!#REF!</f>
        <v>#REF!</v>
      </c>
      <c r="U28" s="2" t="e">
        <f>Данные!#REF!</f>
        <v>#REF!</v>
      </c>
      <c r="V28" s="2" t="e">
        <f>Данные!#REF!</f>
        <v>#REF!</v>
      </c>
      <c r="W28" s="2" t="e">
        <f>Данные!#REF!</f>
        <v>#REF!</v>
      </c>
    </row>
    <row r="29" spans="1:23" ht="9.9499999999999993" customHeight="1" x14ac:dyDescent="0.2">
      <c r="A29" s="2" t="str">
        <f>Данные!A29</f>
        <v>Электрогазосварщик (АО "РЖДстрой")</v>
      </c>
      <c r="B29" s="2" t="str">
        <f>Данные!B29</f>
        <v xml:space="preserve">• ручная дуговая, плазменная и газовая сварка различной сложности;  
• кислороднофлюсовая резка деталей;  
•автоматическая и механическая сварка аппартаов, узлов, конструкций;  
• горячая плавка сложных консрукций.
</v>
      </c>
      <c r="C29" s="2" t="str">
        <f>Данные!C29</f>
        <v>• образование среднее-профессиональное;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• опыт работы не менее 1 года.</v>
      </c>
      <c r="D29" s="2"/>
      <c r="E29" s="2"/>
      <c r="F29" s="2" t="e">
        <f>Данные!#REF!</f>
        <v>#REF!</v>
      </c>
      <c r="G29" s="2" t="str">
        <f>Данные!D29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29" s="2" t="str">
        <f>Данные!E29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29" s="2" t="e">
        <f>Данные!#REF!</f>
        <v>#REF!</v>
      </c>
      <c r="J29" s="2" t="e">
        <f>Данные!#REF!</f>
        <v>#REF!</v>
      </c>
      <c r="K29" s="2" t="e">
        <f>Данные!#REF!</f>
        <v>#REF!</v>
      </c>
      <c r="L29" s="2" t="e">
        <f>Данные!#REF!</f>
        <v>#REF!</v>
      </c>
      <c r="M29" s="6">
        <f>ROUND(Данные!F29,-3)</f>
        <v>70000</v>
      </c>
      <c r="N29" s="2" t="e">
        <f>Данные!#REF!</f>
        <v>#REF!</v>
      </c>
      <c r="O29" s="2" t="e">
        <f>Данные!#REF!</f>
        <v>#REF!</v>
      </c>
      <c r="P29" s="2" t="e">
        <f>Данные!#REF!</f>
        <v>#REF!</v>
      </c>
      <c r="Q29" s="2" t="e">
        <f>IF(Данные!#REF!&lt;&gt;"",Данные!#REF!,"")</f>
        <v>#REF!</v>
      </c>
      <c r="R29" s="25">
        <f>Данные!I29</f>
        <v>3800000300000</v>
      </c>
      <c r="S29" s="2" t="str">
        <f>Данные!J29</f>
        <v>Вахтовый метод</v>
      </c>
      <c r="T29" s="2" t="e">
        <f>Данные!#REF!</f>
        <v>#REF!</v>
      </c>
      <c r="U29" s="2" t="e">
        <f>Данные!#REF!</f>
        <v>#REF!</v>
      </c>
      <c r="V29" s="2" t="e">
        <f>Данные!#REF!</f>
        <v>#REF!</v>
      </c>
      <c r="W29" s="2" t="e">
        <f>Данные!#REF!</f>
        <v>#REF!</v>
      </c>
    </row>
    <row r="30" spans="1:23" ht="9.9499999999999993" customHeight="1" x14ac:dyDescent="0.2">
      <c r="A30" s="2" t="str">
        <f>Данные!A30</f>
        <v>Водители категории С,Д,Е (АО "РЖДстрой")</v>
      </c>
      <c r="B30" s="2" t="str">
        <f>Данные!B30</f>
        <v>• управление грузовыми автомобилями всех марок и типов;  
• заправка, проверка технического состояния, осмотр автомобиля перед выездом;  
• проведение мелкого текущего ремонта автомобиля;  
• выполнение производственных заданий установленных руководством, без простоев и срывов заявок.</v>
      </c>
      <c r="C30" s="2" t="str">
        <f>Данные!C30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• опыт работы не менее 1 года.</v>
      </c>
      <c r="D30" s="2"/>
      <c r="E30" s="2"/>
      <c r="F30" s="2" t="e">
        <f>Данные!#REF!</f>
        <v>#REF!</v>
      </c>
      <c r="G30" s="2" t="str">
        <f>Данные!D30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0" s="2" t="str">
        <f>Данные!E30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30" s="2" t="e">
        <f>Данные!#REF!</f>
        <v>#REF!</v>
      </c>
      <c r="J30" s="2" t="e">
        <f>Данные!#REF!</f>
        <v>#REF!</v>
      </c>
      <c r="K30" s="2" t="e">
        <f>Данные!#REF!</f>
        <v>#REF!</v>
      </c>
      <c r="L30" s="2" t="e">
        <f>Данные!#REF!</f>
        <v>#REF!</v>
      </c>
      <c r="M30" s="6">
        <f>ROUND(Данные!F30,-3)</f>
        <v>75000</v>
      </c>
      <c r="N30" s="2" t="e">
        <f>Данные!#REF!</f>
        <v>#REF!</v>
      </c>
      <c r="O30" s="2" t="e">
        <f>Данные!#REF!</f>
        <v>#REF!</v>
      </c>
      <c r="P30" s="2" t="e">
        <f>Данные!#REF!</f>
        <v>#REF!</v>
      </c>
      <c r="Q30" s="2" t="e">
        <f>IF(Данные!#REF!&lt;&gt;"",Данные!#REF!,"")</f>
        <v>#REF!</v>
      </c>
      <c r="R30" s="25">
        <f>Данные!I30</f>
        <v>3800000300000</v>
      </c>
      <c r="S30" s="2" t="str">
        <f>Данные!J30</f>
        <v>Вахтовый метод</v>
      </c>
      <c r="T30" s="2" t="e">
        <f>Данные!#REF!</f>
        <v>#REF!</v>
      </c>
      <c r="U30" s="2" t="e">
        <f>Данные!#REF!</f>
        <v>#REF!</v>
      </c>
      <c r="V30" s="2" t="e">
        <f>Данные!#REF!</f>
        <v>#REF!</v>
      </c>
      <c r="W30" s="2" t="e">
        <f>Данные!#REF!</f>
        <v>#REF!</v>
      </c>
    </row>
    <row r="31" spans="1:23" ht="9.9499999999999993" customHeight="1" x14ac:dyDescent="0.2">
      <c r="A31" s="2" t="str">
        <f>Данные!A31</f>
        <v>Машинист компрессорных установок                       (АО "РЖДстрой")</v>
      </c>
      <c r="B31" s="2" t="str">
        <f>Данные!B31</f>
        <v>• обслуживание стационарных компрессоров и турбокомпрессоров до 1 МПа;  
• установка и поддержание максимально производительного режима работы компрессоров;  
• наблюдение и контроль за исправностью двигателей, компрессоров, приборов и вспомогательных механизмов;  
• участие в ремонте и осмотре оборудования компрессорных установок.</v>
      </c>
      <c r="C31" s="2" t="str">
        <f>Данные!C31</f>
        <v>• образование среднее-профессиональное;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• без предъявления требований к  опыту работы.</v>
      </c>
      <c r="D31" s="2"/>
      <c r="E31" s="2"/>
      <c r="F31" s="2" t="e">
        <f>Данные!#REF!</f>
        <v>#REF!</v>
      </c>
      <c r="G31" s="2" t="str">
        <f>Данные!D31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1" s="2" t="str">
        <f>Данные!E31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31" s="2" t="e">
        <f>Данные!#REF!</f>
        <v>#REF!</v>
      </c>
      <c r="J31" s="2" t="e">
        <f>Данные!#REF!</f>
        <v>#REF!</v>
      </c>
      <c r="K31" s="2" t="e">
        <f>Данные!#REF!</f>
        <v>#REF!</v>
      </c>
      <c r="L31" s="2" t="e">
        <f>Данные!#REF!</f>
        <v>#REF!</v>
      </c>
      <c r="M31" s="6">
        <f>ROUND(Данные!F31,-3)</f>
        <v>65000</v>
      </c>
      <c r="N31" s="2" t="e">
        <f>Данные!#REF!</f>
        <v>#REF!</v>
      </c>
      <c r="O31" s="2" t="e">
        <f>Данные!#REF!</f>
        <v>#REF!</v>
      </c>
      <c r="P31" s="2" t="e">
        <f>Данные!#REF!</f>
        <v>#REF!</v>
      </c>
      <c r="Q31" s="2" t="e">
        <f>IF(Данные!#REF!&lt;&gt;"",Данные!#REF!,"")</f>
        <v>#REF!</v>
      </c>
      <c r="R31" s="25">
        <f>Данные!I31</f>
        <v>3800000300000</v>
      </c>
      <c r="S31" s="2" t="str">
        <f>Данные!J31</f>
        <v>Вахтовый метод</v>
      </c>
      <c r="T31" s="2" t="e">
        <f>Данные!#REF!</f>
        <v>#REF!</v>
      </c>
      <c r="U31" s="2" t="e">
        <f>Данные!#REF!</f>
        <v>#REF!</v>
      </c>
      <c r="V31" s="2" t="e">
        <f>Данные!#REF!</f>
        <v>#REF!</v>
      </c>
      <c r="W31" s="2" t="e">
        <f>Данные!#REF!</f>
        <v>#REF!</v>
      </c>
    </row>
    <row r="32" spans="1:23" ht="9.9499999999999993" customHeight="1" x14ac:dyDescent="0.2">
      <c r="A32" s="2" t="str">
        <f>Данные!A32</f>
        <v>Машинист экскаватора (АО "РЖДстрой")</v>
      </c>
      <c r="B32" s="2" t="str">
        <f>Данные!B32</f>
        <v>• управление экскаватором при производстве строительных и погрузочно-разгрузочных работ;
• выполнение работ по рытью траншей, планировке откосов;  
• выполнение работ при восстановлении дорожных покрытий;  
• выполнение работ средней сложности.</v>
      </c>
      <c r="C32" s="2" t="str">
        <f>Данные!C32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задач;                                                                            • опыт работы не менее 1 года.</v>
      </c>
      <c r="D32" s="2"/>
      <c r="E32" s="2"/>
      <c r="F32" s="2" t="e">
        <f>Данные!#REF!</f>
        <v>#REF!</v>
      </c>
      <c r="G32" s="2" t="str">
        <f>Данные!D32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2" s="2" t="str">
        <f>Данные!E32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32" s="2" t="e">
        <f>Данные!#REF!</f>
        <v>#REF!</v>
      </c>
      <c r="J32" s="2" t="e">
        <f>Данные!#REF!</f>
        <v>#REF!</v>
      </c>
      <c r="K32" s="2" t="e">
        <f>Данные!#REF!</f>
        <v>#REF!</v>
      </c>
      <c r="L32" s="2" t="e">
        <f>Данные!#REF!</f>
        <v>#REF!</v>
      </c>
      <c r="M32" s="6">
        <f>ROUND(Данные!F32,-3)</f>
        <v>75000</v>
      </c>
      <c r="N32" s="2" t="e">
        <f>Данные!#REF!</f>
        <v>#REF!</v>
      </c>
      <c r="O32" s="2" t="e">
        <f>Данные!#REF!</f>
        <v>#REF!</v>
      </c>
      <c r="P32" s="2" t="e">
        <f>Данные!#REF!</f>
        <v>#REF!</v>
      </c>
      <c r="Q32" s="2" t="e">
        <f>IF(Данные!#REF!&lt;&gt;"",Данные!#REF!,"")</f>
        <v>#REF!</v>
      </c>
      <c r="R32" s="25">
        <f>Данные!I32</f>
        <v>3800000300000</v>
      </c>
      <c r="S32" s="2" t="str">
        <f>Данные!J32</f>
        <v>Вахтовый метод</v>
      </c>
      <c r="T32" s="2" t="e">
        <f>Данные!#REF!</f>
        <v>#REF!</v>
      </c>
      <c r="U32" s="2" t="e">
        <f>Данные!#REF!</f>
        <v>#REF!</v>
      </c>
      <c r="V32" s="2" t="e">
        <f>Данные!#REF!</f>
        <v>#REF!</v>
      </c>
      <c r="W32" s="2" t="e">
        <f>Данные!#REF!</f>
        <v>#REF!</v>
      </c>
    </row>
    <row r="33" spans="1:23" ht="9.9499999999999993" customHeight="1" x14ac:dyDescent="0.2">
      <c r="A33" s="2" t="str">
        <f>Данные!A33</f>
        <v xml:space="preserve">Штукатур (АО "РЖДстрой")
</v>
      </c>
      <c r="B33" s="2" t="str">
        <f>Данные!B33</f>
        <v xml:space="preserve">• покрытие поверхностей простой штукатуркой и ремонт простой штукатурки;  
• сплошное выравнивание поверхностей;  
• приготовление растворов из сухих строительных смесей на цементной, гипсовой и других основах;  
• перетирка штукатурки.
</v>
      </c>
      <c r="C33" s="2" t="str">
        <f>Данные!C33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33" s="2"/>
      <c r="E33" s="2"/>
      <c r="F33" s="2" t="e">
        <f>Данные!#REF!</f>
        <v>#REF!</v>
      </c>
      <c r="G33" s="2" t="str">
        <f>Данные!D33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3" s="2" t="str">
        <f>Данные!E33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33" s="2" t="e">
        <f>Данные!#REF!</f>
        <v>#REF!</v>
      </c>
      <c r="J33" s="2" t="e">
        <f>Данные!#REF!</f>
        <v>#REF!</v>
      </c>
      <c r="K33" s="2" t="e">
        <f>Данные!#REF!</f>
        <v>#REF!</v>
      </c>
      <c r="L33" s="2" t="e">
        <f>Данные!#REF!</f>
        <v>#REF!</v>
      </c>
      <c r="M33" s="6">
        <f>ROUND(Данные!F33,-3)</f>
        <v>41000</v>
      </c>
      <c r="N33" s="2" t="e">
        <f>Данные!#REF!</f>
        <v>#REF!</v>
      </c>
      <c r="O33" s="2" t="e">
        <f>Данные!#REF!</f>
        <v>#REF!</v>
      </c>
      <c r="P33" s="2" t="e">
        <f>Данные!#REF!</f>
        <v>#REF!</v>
      </c>
      <c r="Q33" s="2" t="e">
        <f>IF(Данные!#REF!&lt;&gt;"",Данные!#REF!,"")</f>
        <v>#REF!</v>
      </c>
      <c r="R33" s="25">
        <f>Данные!I33</f>
        <v>2800000700000</v>
      </c>
      <c r="S33" s="2" t="str">
        <f>Данные!J33</f>
        <v>Вахтовый метод</v>
      </c>
      <c r="T33" s="2" t="e">
        <f>Данные!#REF!</f>
        <v>#REF!</v>
      </c>
      <c r="U33" s="2" t="e">
        <f>Данные!#REF!</f>
        <v>#REF!</v>
      </c>
      <c r="V33" s="2" t="e">
        <f>Данные!#REF!</f>
        <v>#REF!</v>
      </c>
      <c r="W33" s="2" t="e">
        <f>Данные!#REF!</f>
        <v>#REF!</v>
      </c>
    </row>
    <row r="34" spans="1:23" ht="9.9499999999999993" customHeight="1" x14ac:dyDescent="0.2">
      <c r="A34" s="2" t="str">
        <f>Данные!A34</f>
        <v>Монтажник ЖБК (АО "РЖДстрой")</v>
      </c>
      <c r="B34" s="2" t="str">
        <f>Данные!B34</f>
        <v xml:space="preserve">• монтаж сборных бетонных и железобетонных фундаментных блоков, оголовков и блоков свайного ростверка, балок;  
• монтаж сборных подвесных потолков из гипсовых панелей на металлическом каркасе, сборных железобетонных панелей и плит перекрытий и покрытий, в том числе перекрытий монтажных площадок ГЭС;  
• монтаж сборных железобетонных пассажирских платформ;  
• монтаж лестничных маршей и площадок, рядовых крупных блоков стен и балконных блоков.
</v>
      </c>
      <c r="C34" s="2" t="str">
        <f>Данные!C34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34" s="2"/>
      <c r="E34" s="2"/>
      <c r="F34" s="2" t="e">
        <f>Данные!#REF!</f>
        <v>#REF!</v>
      </c>
      <c r="G34" s="2" t="str">
        <f>Данные!D34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4" s="2" t="str">
        <f>Данные!E34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34" s="2" t="e">
        <f>Данные!#REF!</f>
        <v>#REF!</v>
      </c>
      <c r="J34" s="2" t="e">
        <f>Данные!#REF!</f>
        <v>#REF!</v>
      </c>
      <c r="K34" s="2" t="e">
        <f>Данные!#REF!</f>
        <v>#REF!</v>
      </c>
      <c r="L34" s="2" t="e">
        <f>Данные!#REF!</f>
        <v>#REF!</v>
      </c>
      <c r="M34" s="6">
        <f>ROUND(Данные!F34,-3)</f>
        <v>45000</v>
      </c>
      <c r="N34" s="2" t="e">
        <f>Данные!#REF!</f>
        <v>#REF!</v>
      </c>
      <c r="O34" s="2" t="e">
        <f>Данные!#REF!</f>
        <v>#REF!</v>
      </c>
      <c r="P34" s="2" t="e">
        <f>Данные!#REF!</f>
        <v>#REF!</v>
      </c>
      <c r="Q34" s="2" t="e">
        <f>IF(Данные!#REF!&lt;&gt;"",Данные!#REF!,"")</f>
        <v>#REF!</v>
      </c>
      <c r="R34" s="25">
        <f>Данные!I34</f>
        <v>2800000700000</v>
      </c>
      <c r="S34" s="2" t="str">
        <f>Данные!J34</f>
        <v>Вахтовый метод</v>
      </c>
      <c r="T34" s="2" t="e">
        <f>Данные!#REF!</f>
        <v>#REF!</v>
      </c>
      <c r="U34" s="2" t="e">
        <f>Данные!#REF!</f>
        <v>#REF!</v>
      </c>
      <c r="V34" s="2" t="e">
        <f>Данные!#REF!</f>
        <v>#REF!</v>
      </c>
      <c r="W34" s="2" t="e">
        <f>Данные!#REF!</f>
        <v>#REF!</v>
      </c>
    </row>
    <row r="35" spans="1:23" ht="9.9499999999999993" customHeight="1" x14ac:dyDescent="0.2">
      <c r="A35" s="2" t="str">
        <f>Данные!A35</f>
        <v xml:space="preserve">Электрогазосварщик  (АО "РЖДстрой") </v>
      </c>
      <c r="B35" s="2" t="str">
        <f>Данные!B35</f>
        <v xml:space="preserve">• ручная дуговая, плазменная и газовая сварка средней сложности деталей, узлов, конструкций и трубопроводов из конструкционных сталей, чугуна, цветных металлов и сплавов и сложных деталей узлов, конструкций и трубопроводов из углеродистых сталей во всех пространственных положениях сварного шва;  
• ручная кислородная, плазменная и газовая прямолинейная и фигурная резка и резка бензорезательными и керосинорезательными аппаратами на переносных, стационарных и плазморезательных машинах, в различных положениях сложных деталей из различных сталей, цветных металлов и сплавов по разметке;  
• кислороднофлюсовая резка деталей из высокохромистых и хромистоникелевых сталей и чугуна;  
• автоматическая и механическая сварка средней сложности и сложных аппаратов, узлов, конструкций трубопроводов из различных сталей, чугуна, цветных металлов и сплавов.
</v>
      </c>
      <c r="C35" s="2" t="str">
        <f>Данные!C35</f>
        <v>• образование не ниже среднего общего;
• свидетельство о наличии профессии будет являться преимуществом;
• электробезопасность в объеме группы II или выше.</v>
      </c>
      <c r="D35" s="2"/>
      <c r="E35" s="2"/>
      <c r="F35" s="2" t="e">
        <f>Данные!#REF!</f>
        <v>#REF!</v>
      </c>
      <c r="G35" s="2" t="str">
        <f>Данные!D35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5" s="2" t="str">
        <f>Данные!E35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35" s="2" t="e">
        <f>Данные!#REF!</f>
        <v>#REF!</v>
      </c>
      <c r="J35" s="2" t="e">
        <f>Данные!#REF!</f>
        <v>#REF!</v>
      </c>
      <c r="K35" s="2" t="e">
        <f>Данные!#REF!</f>
        <v>#REF!</v>
      </c>
      <c r="L35" s="2" t="e">
        <f>Данные!#REF!</f>
        <v>#REF!</v>
      </c>
      <c r="M35" s="6">
        <f>ROUND(Данные!F35,-3)</f>
        <v>45000</v>
      </c>
      <c r="N35" s="2" t="e">
        <f>Данные!#REF!</f>
        <v>#REF!</v>
      </c>
      <c r="O35" s="2" t="e">
        <f>Данные!#REF!</f>
        <v>#REF!</v>
      </c>
      <c r="P35" s="2" t="e">
        <f>Данные!#REF!</f>
        <v>#REF!</v>
      </c>
      <c r="Q35" s="2" t="e">
        <f>IF(Данные!#REF!&lt;&gt;"",Данные!#REF!,"")</f>
        <v>#REF!</v>
      </c>
      <c r="R35" s="25">
        <f>Данные!I35</f>
        <v>2800000700000</v>
      </c>
      <c r="S35" s="2" t="str">
        <f>Данные!J35</f>
        <v>Вахтовый метод</v>
      </c>
      <c r="T35" s="2" t="e">
        <f>Данные!#REF!</f>
        <v>#REF!</v>
      </c>
      <c r="U35" s="2" t="e">
        <f>Данные!#REF!</f>
        <v>#REF!</v>
      </c>
      <c r="V35" s="2" t="e">
        <f>Данные!#REF!</f>
        <v>#REF!</v>
      </c>
      <c r="W35" s="2" t="e">
        <f>Данные!#REF!</f>
        <v>#REF!</v>
      </c>
    </row>
    <row r="36" spans="1:23" ht="9.9499999999999993" customHeight="1" x14ac:dyDescent="0.2">
      <c r="A36" s="2" t="str">
        <f>Данные!A36</f>
        <v xml:space="preserve">Электромонтер СЦБ  (АО "РЖДстрой")  </v>
      </c>
      <c r="B36" s="2" t="str">
        <f>Данные!B36</f>
        <v xml:space="preserve">• техническое обслуживание, ремонт, монтаж и регулировка напольных устройств, кабельных сетей электрической централизации, автоматизированных и механизированных сортировочных горок, сетей пневмопочты, автоматической и полуавтоматической блокировки, автоматики на переездах, автоматической локомотивной сигнализации;  
• разборка, замена деталей, сборка, механическая и электрическая регулировка аппаратуры СЦБ.
</v>
      </c>
      <c r="C36" s="2" t="str">
        <f>Данные!C36</f>
        <v>• среднее профессиональное образование;
• электробезопасность в объеме группы II или выше.</v>
      </c>
      <c r="D36" s="2"/>
      <c r="E36" s="2"/>
      <c r="F36" s="2" t="e">
        <f>Данные!#REF!</f>
        <v>#REF!</v>
      </c>
      <c r="G36" s="2" t="str">
        <f>Данные!D36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6" s="2" t="str">
        <f>Данные!E36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36" s="2" t="e">
        <f>Данные!#REF!</f>
        <v>#REF!</v>
      </c>
      <c r="J36" s="2" t="e">
        <f>Данные!#REF!</f>
        <v>#REF!</v>
      </c>
      <c r="K36" s="2" t="e">
        <f>Данные!#REF!</f>
        <v>#REF!</v>
      </c>
      <c r="L36" s="2" t="e">
        <f>Данные!#REF!</f>
        <v>#REF!</v>
      </c>
      <c r="M36" s="6">
        <f>ROUND(Данные!F36,-3)</f>
        <v>48000</v>
      </c>
      <c r="N36" s="2" t="e">
        <f>Данные!#REF!</f>
        <v>#REF!</v>
      </c>
      <c r="O36" s="2" t="e">
        <f>Данные!#REF!</f>
        <v>#REF!</v>
      </c>
      <c r="P36" s="2" t="e">
        <f>Данные!#REF!</f>
        <v>#REF!</v>
      </c>
      <c r="Q36" s="2" t="e">
        <f>IF(Данные!#REF!&lt;&gt;"",Данные!#REF!,"")</f>
        <v>#REF!</v>
      </c>
      <c r="R36" s="25">
        <f>Данные!I36</f>
        <v>2800000700000</v>
      </c>
      <c r="S36" s="2" t="str">
        <f>Данные!J36</f>
        <v>Вахтовый метод</v>
      </c>
      <c r="T36" s="2" t="e">
        <f>Данные!#REF!</f>
        <v>#REF!</v>
      </c>
      <c r="U36" s="2" t="e">
        <f>Данные!#REF!</f>
        <v>#REF!</v>
      </c>
      <c r="V36" s="2" t="e">
        <f>Данные!#REF!</f>
        <v>#REF!</v>
      </c>
      <c r="W36" s="2" t="e">
        <f>Данные!#REF!</f>
        <v>#REF!</v>
      </c>
    </row>
    <row r="37" spans="1:23" ht="9.9499999999999993" customHeight="1" x14ac:dyDescent="0.2">
      <c r="A37" s="2" t="str">
        <f>Данные!A37</f>
        <v>Электромонтер по электрооборудованию  (АО "РЖДстрой")</v>
      </c>
      <c r="B37" s="2" t="str">
        <f>Данные!B37</f>
        <v>• разборка, капитальный ремонт электрооборудования любого назначения, всех типов и габаритов;  
• регулирование и проверка аппаратуры и приборов электроприводов после ремонта;
• обслуживание силовых и осветительных электроустановок со сложными схемами включения;  
• выполнение работ на ведомственных электростанциях, трансформаторных электроподстанциях с полным их отключением от напряжения;                       •  выявление и устранение отказов и неисправностей электрооборудования со схемами включения средней сложности.</v>
      </c>
      <c r="C37" s="2" t="str">
        <f>Данные!C37</f>
        <v>• образование не ниже среднего общего;
• свидетельство о наличии профессии будет являться преимуществом;
• электробезопасность в объеме группы II или выше.</v>
      </c>
      <c r="D37" s="2"/>
      <c r="E37" s="2"/>
      <c r="F37" s="2" t="e">
        <f>Данные!#REF!</f>
        <v>#REF!</v>
      </c>
      <c r="G37" s="2" t="str">
        <f>Данные!D37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7" s="2" t="str">
        <f>Данные!E37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37" s="2" t="e">
        <f>Данные!#REF!</f>
        <v>#REF!</v>
      </c>
      <c r="J37" s="2" t="e">
        <f>Данные!#REF!</f>
        <v>#REF!</v>
      </c>
      <c r="K37" s="2" t="e">
        <f>Данные!#REF!</f>
        <v>#REF!</v>
      </c>
      <c r="L37" s="2" t="e">
        <f>Данные!#REF!</f>
        <v>#REF!</v>
      </c>
      <c r="M37" s="6">
        <f>ROUND(Данные!F37,-3)</f>
        <v>48000</v>
      </c>
      <c r="N37" s="2" t="e">
        <f>Данные!#REF!</f>
        <v>#REF!</v>
      </c>
      <c r="O37" s="2" t="e">
        <f>Данные!#REF!</f>
        <v>#REF!</v>
      </c>
      <c r="P37" s="2" t="e">
        <f>Данные!#REF!</f>
        <v>#REF!</v>
      </c>
      <c r="Q37" s="2" t="e">
        <f>IF(Данные!#REF!&lt;&gt;"",Данные!#REF!,"")</f>
        <v>#REF!</v>
      </c>
      <c r="R37" s="25">
        <f>Данные!I37</f>
        <v>2800000700000</v>
      </c>
      <c r="S37" s="2" t="str">
        <f>Данные!J37</f>
        <v>Вахтовый метод</v>
      </c>
      <c r="T37" s="2" t="e">
        <f>Данные!#REF!</f>
        <v>#REF!</v>
      </c>
      <c r="U37" s="2" t="e">
        <f>Данные!#REF!</f>
        <v>#REF!</v>
      </c>
      <c r="V37" s="2" t="e">
        <f>Данные!#REF!</f>
        <v>#REF!</v>
      </c>
      <c r="W37" s="2" t="e">
        <f>Данные!#REF!</f>
        <v>#REF!</v>
      </c>
    </row>
    <row r="38" spans="1:23" ht="9.9499999999999993" customHeight="1" x14ac:dyDescent="0.2">
      <c r="A38" s="2" t="str">
        <f>Данные!A38</f>
        <v>Машинист бульдозера (АО "РЖДстрой")</v>
      </c>
      <c r="B38" s="2" t="str">
        <f>Данные!B38</f>
        <v xml:space="preserve">• разработка, перемещение грунтов и планировка площадей при устройстве выемок, насыпей, резервов, кавальеров и банкетов при строительстве автомобильных и железных дорог, оросительных и судоходных каналов, плотин, оградительных земляных дамб, котлованов под здания и сооружения, опор линий электропередачи и контактной сети и других аналогичных сооружений;  
• выполнение аварийно-восстановительных работ на железнодорожном транспорте;  
• выполнение работ под водой бульдозером.
</v>
      </c>
      <c r="C38" s="2" t="str">
        <f>Данные!C38</f>
        <v>• образование не ниже среднего общего;
• Наличие удостоверения, подтверждающего право управления бульдозером соответствующей категории;
• умение четко соблюдать инструкции и сроки выполнения задач.</v>
      </c>
      <c r="D38" s="2"/>
      <c r="E38" s="2"/>
      <c r="F38" s="2" t="e">
        <f>Данные!#REF!</f>
        <v>#REF!</v>
      </c>
      <c r="G38" s="2" t="str">
        <f>Данные!D38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8" s="2" t="str">
        <f>Данные!E38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38" s="2" t="e">
        <f>Данные!#REF!</f>
        <v>#REF!</v>
      </c>
      <c r="J38" s="2" t="e">
        <f>Данные!#REF!</f>
        <v>#REF!</v>
      </c>
      <c r="K38" s="2" t="e">
        <f>Данные!#REF!</f>
        <v>#REF!</v>
      </c>
      <c r="L38" s="2" t="e">
        <f>Данные!#REF!</f>
        <v>#REF!</v>
      </c>
      <c r="M38" s="6">
        <f>ROUND(Данные!F38,-3)</f>
        <v>70000</v>
      </c>
      <c r="N38" s="2" t="e">
        <f>Данные!#REF!</f>
        <v>#REF!</v>
      </c>
      <c r="O38" s="2" t="e">
        <f>Данные!#REF!</f>
        <v>#REF!</v>
      </c>
      <c r="P38" s="2" t="e">
        <f>Данные!#REF!</f>
        <v>#REF!</v>
      </c>
      <c r="Q38" s="2" t="e">
        <f>IF(Данные!#REF!&lt;&gt;"",Данные!#REF!,"")</f>
        <v>#REF!</v>
      </c>
      <c r="R38" s="25">
        <f>Данные!I38</f>
        <v>2800000700000</v>
      </c>
      <c r="S38" s="2" t="str">
        <f>Данные!J38</f>
        <v>Вахтовый метод</v>
      </c>
      <c r="T38" s="2" t="e">
        <f>Данные!#REF!</f>
        <v>#REF!</v>
      </c>
      <c r="U38" s="2" t="e">
        <f>Данные!#REF!</f>
        <v>#REF!</v>
      </c>
      <c r="V38" s="2" t="e">
        <f>Данные!#REF!</f>
        <v>#REF!</v>
      </c>
      <c r="W38" s="2" t="e">
        <f>Данные!#REF!</f>
        <v>#REF!</v>
      </c>
    </row>
    <row r="39" spans="1:23" ht="9.9499999999999993" customHeight="1" x14ac:dyDescent="0.2">
      <c r="A39" s="2" t="str">
        <f>Данные!A39</f>
        <v>Штукатур (АО "РЖДстрой")</v>
      </c>
      <c r="B39" s="2" t="str">
        <f>Данные!B39</f>
        <v xml:space="preserve">• покрытие поверхностей простой штукатуркой и ремонт простой штукатурки;  
• сплошное выравнивание поверхностей;  
• приготовление растворов из сухих строительных смесей на цементной, гипсовой и других основах;  
• перетирка штукатурки.
</v>
      </c>
      <c r="C39" s="2" t="str">
        <f>Данные!C39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39" s="2"/>
      <c r="E39" s="2"/>
      <c r="F39" s="2" t="e">
        <f>Данные!#REF!</f>
        <v>#REF!</v>
      </c>
      <c r="G39" s="2" t="str">
        <f>Данные!D39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39" s="2" t="str">
        <f>Данные!E39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39" s="2" t="e">
        <f>Данные!#REF!</f>
        <v>#REF!</v>
      </c>
      <c r="J39" s="2" t="e">
        <f>Данные!#REF!</f>
        <v>#REF!</v>
      </c>
      <c r="K39" s="2" t="e">
        <f>Данные!#REF!</f>
        <v>#REF!</v>
      </c>
      <c r="L39" s="2" t="e">
        <f>Данные!#REF!</f>
        <v>#REF!</v>
      </c>
      <c r="M39" s="6">
        <f>ROUND(Данные!F39,-3)</f>
        <v>35000</v>
      </c>
      <c r="N39" s="2" t="e">
        <f>Данные!#REF!</f>
        <v>#REF!</v>
      </c>
      <c r="O39" s="2" t="e">
        <f>Данные!#REF!</f>
        <v>#REF!</v>
      </c>
      <c r="P39" s="2" t="e">
        <f>Данные!#REF!</f>
        <v>#REF!</v>
      </c>
      <c r="Q39" s="2" t="e">
        <f>IF(Данные!#REF!&lt;&gt;"",Данные!#REF!,"")</f>
        <v>#REF!</v>
      </c>
      <c r="R39" s="25">
        <f>Данные!I39</f>
        <v>7500000100000</v>
      </c>
      <c r="S39" s="2" t="str">
        <f>Данные!J39</f>
        <v>Вахтовый метод</v>
      </c>
      <c r="T39" s="2" t="e">
        <f>Данные!#REF!</f>
        <v>#REF!</v>
      </c>
      <c r="U39" s="2" t="e">
        <f>Данные!#REF!</f>
        <v>#REF!</v>
      </c>
      <c r="V39" s="2" t="e">
        <f>Данные!#REF!</f>
        <v>#REF!</v>
      </c>
      <c r="W39" s="2" t="e">
        <f>Данные!#REF!</f>
        <v>#REF!</v>
      </c>
    </row>
    <row r="40" spans="1:23" ht="9.9499999999999993" customHeight="1" x14ac:dyDescent="0.2">
      <c r="A40" s="2" t="str">
        <f>Данные!A40</f>
        <v>Монтажник ЖБК (АО "РЖДстрой")</v>
      </c>
      <c r="B40" s="2" t="str">
        <f>Данные!B40</f>
        <v xml:space="preserve"> • монтаж сборных бетонных и железобетонных фундаментных блоков, оголовков и блоков свайного ростверка, балок;  
• монтаж сборных подвесных потолков из гипсовых панелей на металлическом каркасе, сборных железобетонных панелей и плит перекрытий и покрытий, в том числе перекрытий монтажных площадок ГЭС;  
• монтаж сборных железобетонных пассажирских платформ;  
• монтаж лестничных маршей и площадок, рядовых крупных блоков стен и балконных блоков.
</v>
      </c>
      <c r="C40" s="2" t="str">
        <f>Данные!C40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40" s="2"/>
      <c r="E40" s="2"/>
      <c r="F40" s="2" t="e">
        <f>Данные!#REF!</f>
        <v>#REF!</v>
      </c>
      <c r="G40" s="2" t="str">
        <f>Данные!D40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0" s="2" t="str">
        <f>Данные!E40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0" s="2" t="e">
        <f>Данные!#REF!</f>
        <v>#REF!</v>
      </c>
      <c r="J40" s="2" t="e">
        <f>Данные!#REF!</f>
        <v>#REF!</v>
      </c>
      <c r="K40" s="2" t="e">
        <f>Данные!#REF!</f>
        <v>#REF!</v>
      </c>
      <c r="L40" s="2" t="e">
        <f>Данные!#REF!</f>
        <v>#REF!</v>
      </c>
      <c r="M40" s="6">
        <f>ROUND(Данные!F40,-3)</f>
        <v>39000</v>
      </c>
      <c r="N40" s="2" t="e">
        <f>Данные!#REF!</f>
        <v>#REF!</v>
      </c>
      <c r="O40" s="2" t="e">
        <f>Данные!#REF!</f>
        <v>#REF!</v>
      </c>
      <c r="P40" s="2" t="e">
        <f>Данные!#REF!</f>
        <v>#REF!</v>
      </c>
      <c r="Q40" s="2" t="e">
        <f>IF(Данные!#REF!&lt;&gt;"",Данные!#REF!,"")</f>
        <v>#REF!</v>
      </c>
      <c r="R40" s="25">
        <f>Данные!I40</f>
        <v>7500000100000</v>
      </c>
      <c r="S40" s="2" t="str">
        <f>Данные!J40</f>
        <v>Вахтовый метод</v>
      </c>
      <c r="T40" s="2" t="e">
        <f>Данные!#REF!</f>
        <v>#REF!</v>
      </c>
      <c r="U40" s="2" t="e">
        <f>Данные!#REF!</f>
        <v>#REF!</v>
      </c>
      <c r="V40" s="2" t="e">
        <f>Данные!#REF!</f>
        <v>#REF!</v>
      </c>
      <c r="W40" s="2" t="e">
        <f>Данные!#REF!</f>
        <v>#REF!</v>
      </c>
    </row>
    <row r="41" spans="1:23" ht="9.9499999999999993" customHeight="1" x14ac:dyDescent="0.2">
      <c r="A41" s="2" t="str">
        <f>Данные!A41</f>
        <v xml:space="preserve">Электрогазосварщик  (АО "РЖДстрой") </v>
      </c>
      <c r="B41" s="2" t="str">
        <f>Данные!B41</f>
        <v xml:space="preserve">• ручная дуговая, плазменная и газовая сварка средней сложности деталей, узлов, конструкций и трубопроводов из конструкционных сталей, чугуна, цветных металлов и сплавов и сложных деталей узлов, конструкций и трубопроводов из углеродистых сталей во всех пространственных положениях сварного шва;  
• ручная кислородная, плазменная и газовая прямолинейная и фигурная резка и резка бензорезательными и керосинорезательными аппаратами на переносных, стационарных и плазморезательных машинах, в различных положениях сложных деталей из различных сталей, цветных металлов и сплавов по разметке;  
• кислороднофлюсовая резка деталей из высокохромистых и хромистоникелевых сталей и чугуна;  
• автоматическая и механическая сварка средней сложности и сложных аппаратов, узлов, конструкций трубопроводов из различных сталей, чугуна, цветных металлов и сплавов.
</v>
      </c>
      <c r="C41" s="2" t="str">
        <f>Данные!C41</f>
        <v>• образование не ниже среднего общего;
• свидетельство о наличии профессии будет являться преимуществом;
• электробезопасность в объеме группы II или выше.</v>
      </c>
      <c r="D41" s="2"/>
      <c r="E41" s="2"/>
      <c r="F41" s="2" t="e">
        <f>Данные!#REF!</f>
        <v>#REF!</v>
      </c>
      <c r="G41" s="2" t="str">
        <f>Данные!D41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1" s="2" t="str">
        <f>Данные!E41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1" s="2" t="e">
        <f>Данные!#REF!</f>
        <v>#REF!</v>
      </c>
      <c r="J41" s="2" t="e">
        <f>Данные!#REF!</f>
        <v>#REF!</v>
      </c>
      <c r="K41" s="2" t="e">
        <f>Данные!#REF!</f>
        <v>#REF!</v>
      </c>
      <c r="L41" s="2" t="e">
        <f>Данные!#REF!</f>
        <v>#REF!</v>
      </c>
      <c r="M41" s="6">
        <f>ROUND(Данные!F41,-3)</f>
        <v>39000</v>
      </c>
      <c r="N41" s="2" t="e">
        <f>Данные!#REF!</f>
        <v>#REF!</v>
      </c>
      <c r="O41" s="2" t="e">
        <f>Данные!#REF!</f>
        <v>#REF!</v>
      </c>
      <c r="P41" s="2" t="e">
        <f>Данные!#REF!</f>
        <v>#REF!</v>
      </c>
      <c r="Q41" s="2" t="e">
        <f>IF(Данные!#REF!&lt;&gt;"",Данные!#REF!,"")</f>
        <v>#REF!</v>
      </c>
      <c r="R41" s="25">
        <f>Данные!I41</f>
        <v>7500000100000</v>
      </c>
      <c r="S41" s="2" t="str">
        <f>Данные!J41</f>
        <v>Вахтовый метод</v>
      </c>
      <c r="T41" s="2" t="e">
        <f>Данные!#REF!</f>
        <v>#REF!</v>
      </c>
      <c r="U41" s="2" t="e">
        <f>Данные!#REF!</f>
        <v>#REF!</v>
      </c>
      <c r="V41" s="2" t="e">
        <f>Данные!#REF!</f>
        <v>#REF!</v>
      </c>
      <c r="W41" s="2" t="e">
        <f>Данные!#REF!</f>
        <v>#REF!</v>
      </c>
    </row>
    <row r="42" spans="1:23" ht="9.9499999999999993" customHeight="1" x14ac:dyDescent="0.2">
      <c r="A42" s="2" t="str">
        <f>Данные!A42</f>
        <v>Электромонтер СЦБ (АО "РЖДстрой")</v>
      </c>
      <c r="B42" s="2" t="str">
        <f>Данные!B42</f>
        <v xml:space="preserve">• техническое обслуживание, ремонт, монтаж и регулировка напольных устройств, кабельных сетей электрической централизации, автоматизированных и механизированных сортировочных горок, сетей пневмопочты, автоматической и полуавтоматической блокировки, автоматики на переездах, автоматической локомотивной сигнализации;  
• разборка, замена деталей, сборка, механическая и электрическая регулировка аппаратуры СЦБ.
</v>
      </c>
      <c r="C42" s="2" t="str">
        <f>Данные!C42</f>
        <v>• среднее профессиональное образование;
• электробезопасность в объеме группы II или выше.</v>
      </c>
      <c r="D42" s="2"/>
      <c r="E42" s="2"/>
      <c r="F42" s="2" t="e">
        <f>Данные!#REF!</f>
        <v>#REF!</v>
      </c>
      <c r="G42" s="2" t="str">
        <f>Данные!D42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2" s="2" t="str">
        <f>Данные!E42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2" s="2" t="e">
        <f>Данные!#REF!</f>
        <v>#REF!</v>
      </c>
      <c r="J42" s="2" t="e">
        <f>Данные!#REF!</f>
        <v>#REF!</v>
      </c>
      <c r="K42" s="2" t="e">
        <f>Данные!#REF!</f>
        <v>#REF!</v>
      </c>
      <c r="L42" s="2" t="e">
        <f>Данные!#REF!</f>
        <v>#REF!</v>
      </c>
      <c r="M42" s="6">
        <f>ROUND(Данные!F42,-3)</f>
        <v>42000</v>
      </c>
      <c r="N42" s="2" t="e">
        <f>Данные!#REF!</f>
        <v>#REF!</v>
      </c>
      <c r="O42" s="2" t="e">
        <f>Данные!#REF!</f>
        <v>#REF!</v>
      </c>
      <c r="P42" s="2" t="e">
        <f>Данные!#REF!</f>
        <v>#REF!</v>
      </c>
      <c r="Q42" s="2" t="e">
        <f>IF(Данные!#REF!&lt;&gt;"",Данные!#REF!,"")</f>
        <v>#REF!</v>
      </c>
      <c r="R42" s="25">
        <f>Данные!I42</f>
        <v>7500000100000</v>
      </c>
      <c r="S42" s="2" t="str">
        <f>Данные!J42</f>
        <v>Вахтовый метод</v>
      </c>
      <c r="T42" s="2" t="e">
        <f>Данные!#REF!</f>
        <v>#REF!</v>
      </c>
      <c r="U42" s="2" t="e">
        <f>Данные!#REF!</f>
        <v>#REF!</v>
      </c>
      <c r="V42" s="2" t="e">
        <f>Данные!#REF!</f>
        <v>#REF!</v>
      </c>
      <c r="W42" s="2" t="e">
        <f>Данные!#REF!</f>
        <v>#REF!</v>
      </c>
    </row>
    <row r="43" spans="1:23" ht="9.9499999999999993" customHeight="1" x14ac:dyDescent="0.2">
      <c r="A43" s="2" t="str">
        <f>Данные!A43</f>
        <v>Электромонтер по электрооборудованию (АО "РЖДстрой")</v>
      </c>
      <c r="B43" s="2" t="str">
        <f>Данные!B43</f>
        <v>• разборка, капитальный ремонт электрооборудования любого назначения, всех типов и габаритов;  
• регулирование и проверка аппаратуры и приборов электроприводов после ремонта;
• обслуживание силовых и осветительных электроустановок со сложными схемами включения;  
• выполнение работ на ведомственных электростанциях, трансформаторных электроподстанциях с полным их отключением от напряжения;                       •  выявление и устранение отказов и неисправностей электрооборудования со схемами включения средней сложности.</v>
      </c>
      <c r="C43" s="2" t="str">
        <f>Данные!C43</f>
        <v>• образование не ниже среднего общего;
• свидетельство о наличии профессии будет являться преимуществом;
• электробезопасность в объеме группы II или выше.</v>
      </c>
      <c r="D43" s="2"/>
      <c r="E43" s="2"/>
      <c r="F43" s="2" t="e">
        <f>Данные!#REF!</f>
        <v>#REF!</v>
      </c>
      <c r="G43" s="2" t="str">
        <f>Данные!D43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3" s="2" t="str">
        <f>Данные!E43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3" s="2" t="e">
        <f>Данные!#REF!</f>
        <v>#REF!</v>
      </c>
      <c r="J43" s="2" t="e">
        <f>Данные!#REF!</f>
        <v>#REF!</v>
      </c>
      <c r="K43" s="2" t="e">
        <f>Данные!#REF!</f>
        <v>#REF!</v>
      </c>
      <c r="L43" s="2" t="e">
        <f>Данные!#REF!</f>
        <v>#REF!</v>
      </c>
      <c r="M43" s="6">
        <f>ROUND(Данные!F43,-3)</f>
        <v>42000</v>
      </c>
      <c r="N43" s="2" t="e">
        <f>Данные!#REF!</f>
        <v>#REF!</v>
      </c>
      <c r="O43" s="2" t="e">
        <f>Данные!#REF!</f>
        <v>#REF!</v>
      </c>
      <c r="P43" s="2" t="e">
        <f>Данные!#REF!</f>
        <v>#REF!</v>
      </c>
      <c r="Q43" s="2" t="e">
        <f>IF(Данные!#REF!&lt;&gt;"",Данные!#REF!,"")</f>
        <v>#REF!</v>
      </c>
      <c r="R43" s="25">
        <f>Данные!I43</f>
        <v>7500000100000</v>
      </c>
      <c r="S43" s="2" t="str">
        <f>Данные!J43</f>
        <v>Вахтовый метод</v>
      </c>
      <c r="T43" s="2" t="e">
        <f>Данные!#REF!</f>
        <v>#REF!</v>
      </c>
      <c r="U43" s="2" t="e">
        <f>Данные!#REF!</f>
        <v>#REF!</v>
      </c>
      <c r="V43" s="2" t="e">
        <f>Данные!#REF!</f>
        <v>#REF!</v>
      </c>
      <c r="W43" s="2" t="e">
        <f>Данные!#REF!</f>
        <v>#REF!</v>
      </c>
    </row>
    <row r="44" spans="1:23" ht="9.9499999999999993" customHeight="1" x14ac:dyDescent="0.2">
      <c r="A44" s="2" t="str">
        <f>Данные!A44</f>
        <v>Машинист бульдозера (АО "РЖДстрой")</v>
      </c>
      <c r="B44" s="2" t="str">
        <f>Данные!B44</f>
        <v xml:space="preserve">• разработка, перемещение грунтов и планировка площадей при устройстве выемок, насыпей, резервов, кавальеров и банкетов при строительстве автомобильных и железных дорог, оросительных и судоходных каналов, плотин, оградительных земляных дамб, котлованов под здания и сооружения, опор линий электропередачи и контактной сети и других аналогичных сооружений;  
• выполнение аварийно-восстановительных работ на железнодорожном транспорте;  
• выполнение работ под водой бульдозером.
</v>
      </c>
      <c r="C44" s="2" t="str">
        <f>Данные!C44</f>
        <v>• образование не ниже среднего общего;
• Наличие удостоверения, подтверждающего право управления бульдозером соответствующей категории;
• умение четко соблюдать инструкции и сроки выполнения задач.</v>
      </c>
      <c r="D44" s="2"/>
      <c r="E44" s="2"/>
      <c r="F44" s="2" t="e">
        <f>Данные!#REF!</f>
        <v>#REF!</v>
      </c>
      <c r="G44" s="2" t="str">
        <f>Данные!D44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4" s="2" t="str">
        <f>Данные!E44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4" s="2" t="e">
        <f>Данные!#REF!</f>
        <v>#REF!</v>
      </c>
      <c r="J44" s="2" t="e">
        <f>Данные!#REF!</f>
        <v>#REF!</v>
      </c>
      <c r="K44" s="2" t="e">
        <f>Данные!#REF!</f>
        <v>#REF!</v>
      </c>
      <c r="L44" s="2" t="e">
        <f>Данные!#REF!</f>
        <v>#REF!</v>
      </c>
      <c r="M44" s="6">
        <f>ROUND(Данные!F44,-3)</f>
        <v>64000</v>
      </c>
      <c r="N44" s="2" t="e">
        <f>Данные!#REF!</f>
        <v>#REF!</v>
      </c>
      <c r="O44" s="2" t="e">
        <f>Данные!#REF!</f>
        <v>#REF!</v>
      </c>
      <c r="P44" s="2" t="e">
        <f>Данные!#REF!</f>
        <v>#REF!</v>
      </c>
      <c r="Q44" s="2" t="e">
        <f>IF(Данные!#REF!&lt;&gt;"",Данные!#REF!,"")</f>
        <v>#REF!</v>
      </c>
      <c r="R44" s="25">
        <f>Данные!I44</f>
        <v>7500000100000</v>
      </c>
      <c r="S44" s="2" t="str">
        <f>Данные!J44</f>
        <v>Вахтовый метод</v>
      </c>
      <c r="T44" s="2" t="e">
        <f>Данные!#REF!</f>
        <v>#REF!</v>
      </c>
      <c r="U44" s="2" t="e">
        <f>Данные!#REF!</f>
        <v>#REF!</v>
      </c>
      <c r="V44" s="2" t="e">
        <f>Данные!#REF!</f>
        <v>#REF!</v>
      </c>
      <c r="W44" s="2" t="e">
        <f>Данные!#REF!</f>
        <v>#REF!</v>
      </c>
    </row>
    <row r="45" spans="1:23" ht="9.9499999999999993" customHeight="1" x14ac:dyDescent="0.2">
      <c r="A45" s="2" t="str">
        <f>Данные!A45</f>
        <v>Машинист автомобильного крана (АО "РЖДстрой")</v>
      </c>
      <c r="B45" s="2" t="str">
        <f>Данные!B45</f>
        <v xml:space="preserve">• проведение осмотра и проверка состояния площадки для установки автомобильного крана;  
• управление автомобильным краном  при производстве строительных, монтажных и погрузочно-разгрузочных работ;  
• выполнение технического обслуживания крана автомобильного, согласно утвержденного регламента и руководства по эксплуатации подъемного сооружения ;  
• ознакомление с проектом производства работ, технологическими картами на погрузочно-разгрузочные работы и технологическими картами складирования грузов;  
• осуществление контроля технического состояния автомобильного крана во время работы;
</v>
      </c>
      <c r="C45" s="2" t="str">
        <f>Данные!C45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45" s="2"/>
      <c r="E45" s="2"/>
      <c r="F45" s="2" t="e">
        <f>Данные!#REF!</f>
        <v>#REF!</v>
      </c>
      <c r="G45" s="2" t="str">
        <f>Данные!D45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5" s="2" t="str">
        <f>Данные!E45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5" s="2" t="e">
        <f>Данные!#REF!</f>
        <v>#REF!</v>
      </c>
      <c r="J45" s="2" t="e">
        <f>Данные!#REF!</f>
        <v>#REF!</v>
      </c>
      <c r="K45" s="2" t="e">
        <f>Данные!#REF!</f>
        <v>#REF!</v>
      </c>
      <c r="L45" s="2" t="e">
        <f>Данные!#REF!</f>
        <v>#REF!</v>
      </c>
      <c r="M45" s="6">
        <f>ROUND(Данные!F45,-3)</f>
        <v>72000</v>
      </c>
      <c r="N45" s="2" t="e">
        <f>Данные!#REF!</f>
        <v>#REF!</v>
      </c>
      <c r="O45" s="2" t="e">
        <f>Данные!#REF!</f>
        <v>#REF!</v>
      </c>
      <c r="P45" s="2" t="e">
        <f>Данные!#REF!</f>
        <v>#REF!</v>
      </c>
      <c r="Q45" s="2" t="e">
        <f>IF(Данные!#REF!&lt;&gt;"",Данные!#REF!,"")</f>
        <v>#REF!</v>
      </c>
      <c r="R45" s="25">
        <f>Данные!I45</f>
        <v>2800000700000</v>
      </c>
      <c r="S45" s="2" t="str">
        <f>Данные!J45</f>
        <v>Вахтовый метод</v>
      </c>
      <c r="T45" s="2" t="e">
        <f>Данные!#REF!</f>
        <v>#REF!</v>
      </c>
      <c r="U45" s="2" t="e">
        <f>Данные!#REF!</f>
        <v>#REF!</v>
      </c>
      <c r="V45" s="2" t="e">
        <f>Данные!#REF!</f>
        <v>#REF!</v>
      </c>
      <c r="W45" s="2" t="e">
        <f>Данные!#REF!</f>
        <v>#REF!</v>
      </c>
    </row>
    <row r="46" spans="1:23" ht="9.9499999999999993" customHeight="1" x14ac:dyDescent="0.2">
      <c r="A46" s="2" t="str">
        <f>Данные!A46</f>
        <v>Машинист экскаватора (АО "РЖДстрой")</v>
      </c>
      <c r="B46" s="2" t="str">
        <f>Данные!B46</f>
        <v xml:space="preserve">• выполнение механизированных строительных, монтажных и ремонтно-строительных работ экскаватором;  
• производственная эксплуатация и поддержание работоспособности экскаватора;  
• выполнение работ по вертикальной планировке территории экскаватором с ковшом;  
• перемещение экскаватора с ковшом;  
• выполнение работ по перегрузке сыпучих и штучных грузов, строительного и бытового мусора экскаватором с ковшом;
</v>
      </c>
      <c r="C46" s="2" t="str">
        <f>Данные!C46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46" s="2"/>
      <c r="E46" s="2"/>
      <c r="F46" s="2" t="e">
        <f>Данные!#REF!</f>
        <v>#REF!</v>
      </c>
      <c r="G46" s="2" t="str">
        <f>Данные!D46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6" s="2" t="str">
        <f>Данные!E46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6" s="2" t="e">
        <f>Данные!#REF!</f>
        <v>#REF!</v>
      </c>
      <c r="J46" s="2" t="e">
        <f>Данные!#REF!</f>
        <v>#REF!</v>
      </c>
      <c r="K46" s="2" t="e">
        <f>Данные!#REF!</f>
        <v>#REF!</v>
      </c>
      <c r="L46" s="2" t="e">
        <f>Данные!#REF!</f>
        <v>#REF!</v>
      </c>
      <c r="M46" s="6">
        <f>ROUND(Данные!F46,-3)</f>
        <v>70000</v>
      </c>
      <c r="N46" s="2" t="e">
        <f>Данные!#REF!</f>
        <v>#REF!</v>
      </c>
      <c r="O46" s="2" t="e">
        <f>Данные!#REF!</f>
        <v>#REF!</v>
      </c>
      <c r="P46" s="2" t="e">
        <f>Данные!#REF!</f>
        <v>#REF!</v>
      </c>
      <c r="Q46" s="2" t="e">
        <f>IF(Данные!#REF!&lt;&gt;"",Данные!#REF!,"")</f>
        <v>#REF!</v>
      </c>
      <c r="R46" s="25">
        <f>Данные!I46</f>
        <v>2800000700000</v>
      </c>
      <c r="S46" s="2" t="str">
        <f>Данные!J46</f>
        <v>Вахтовый метод</v>
      </c>
      <c r="T46" s="2" t="e">
        <f>Данные!#REF!</f>
        <v>#REF!</v>
      </c>
      <c r="U46" s="2" t="e">
        <f>Данные!#REF!</f>
        <v>#REF!</v>
      </c>
      <c r="V46" s="2" t="e">
        <f>Данные!#REF!</f>
        <v>#REF!</v>
      </c>
      <c r="W46" s="2" t="e">
        <f>Данные!#REF!</f>
        <v>#REF!</v>
      </c>
    </row>
    <row r="47" spans="1:23" ht="9.9499999999999993" customHeight="1" x14ac:dyDescent="0.2">
      <c r="A47" s="2" t="str">
        <f>Данные!A47</f>
        <v>Машинист буровой установки (АО "РЖДстрой")</v>
      </c>
      <c r="B47" s="2" t="str">
        <f>Данные!B47</f>
        <v xml:space="preserve">• выполняет подземные работы для: прокладка коммуникаций в дорожном покрытии в ходе подготовительных работ и их ремонта; устройство ленточных фундаментов (опор линий электропередач, связи, контактной сети, замены трубопроводов во время ремонта и т.д.); 
• выполняет ежесменное техническое обслуживание установки, которую обслуживает, принимает участие в ее плановом предохранительном ремонте;    • Выполняет другие работы в твердом, мерзлом грунте или под дорожным покрытием.  </v>
      </c>
      <c r="C47" s="2" t="str">
        <f>Данные!C47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47" s="2"/>
      <c r="E47" s="2"/>
      <c r="F47" s="2" t="e">
        <f>Данные!#REF!</f>
        <v>#REF!</v>
      </c>
      <c r="G47" s="2" t="str">
        <f>Данные!D47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7" s="2" t="str">
        <f>Данные!E47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7" s="2" t="e">
        <f>Данные!#REF!</f>
        <v>#REF!</v>
      </c>
      <c r="J47" s="2" t="e">
        <f>Данные!#REF!</f>
        <v>#REF!</v>
      </c>
      <c r="K47" s="2" t="e">
        <f>Данные!#REF!</f>
        <v>#REF!</v>
      </c>
      <c r="L47" s="2" t="e">
        <f>Данные!#REF!</f>
        <v>#REF!</v>
      </c>
      <c r="M47" s="6">
        <f>ROUND(Данные!F47,-3)</f>
        <v>66000</v>
      </c>
      <c r="N47" s="2" t="e">
        <f>Данные!#REF!</f>
        <v>#REF!</v>
      </c>
      <c r="O47" s="2" t="e">
        <f>Данные!#REF!</f>
        <v>#REF!</v>
      </c>
      <c r="P47" s="2" t="e">
        <f>Данные!#REF!</f>
        <v>#REF!</v>
      </c>
      <c r="Q47" s="2" t="e">
        <f>IF(Данные!#REF!&lt;&gt;"",Данные!#REF!,"")</f>
        <v>#REF!</v>
      </c>
      <c r="R47" s="25">
        <f>Данные!I47</f>
        <v>2800000700000</v>
      </c>
      <c r="S47" s="2" t="str">
        <f>Данные!J47</f>
        <v>Вахтовый метод</v>
      </c>
      <c r="T47" s="2" t="e">
        <f>Данные!#REF!</f>
        <v>#REF!</v>
      </c>
      <c r="U47" s="2" t="e">
        <f>Данные!#REF!</f>
        <v>#REF!</v>
      </c>
      <c r="V47" s="2" t="e">
        <f>Данные!#REF!</f>
        <v>#REF!</v>
      </c>
      <c r="W47" s="2" t="e">
        <f>Данные!#REF!</f>
        <v>#REF!</v>
      </c>
    </row>
    <row r="48" spans="1:23" ht="9.9499999999999993" customHeight="1" x14ac:dyDescent="0.2">
      <c r="A48" s="2" t="str">
        <f>Данные!A48</f>
        <v>Машинист компрессорной установки (АО "РЖДстрой")</v>
      </c>
      <c r="B48" s="2" t="str">
        <f>Данные!B48</f>
        <v xml:space="preserve">• выполняет ежесменное техническое обслуживание установки, которую обслуживает, принимает участие в ее плановом предохранительном ремонте;    • выполняет другие работы в твердом, мерзлом грунте или под дорожным покрытием. </v>
      </c>
      <c r="C48" s="2" t="str">
        <f>Данные!C48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48" s="2"/>
      <c r="E48" s="2"/>
      <c r="F48" s="2" t="e">
        <f>Данные!#REF!</f>
        <v>#REF!</v>
      </c>
      <c r="G48" s="2" t="str">
        <f>Данные!D48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8" s="2" t="str">
        <f>Данные!E48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8" s="2" t="e">
        <f>Данные!#REF!</f>
        <v>#REF!</v>
      </c>
      <c r="J48" s="2" t="e">
        <f>Данные!#REF!</f>
        <v>#REF!</v>
      </c>
      <c r="K48" s="2" t="e">
        <f>Данные!#REF!</f>
        <v>#REF!</v>
      </c>
      <c r="L48" s="2" t="e">
        <f>Данные!#REF!</f>
        <v>#REF!</v>
      </c>
      <c r="M48" s="6">
        <f>ROUND(Данные!F48,-3)</f>
        <v>58000</v>
      </c>
      <c r="N48" s="2" t="e">
        <f>Данные!#REF!</f>
        <v>#REF!</v>
      </c>
      <c r="O48" s="2" t="e">
        <f>Данные!#REF!</f>
        <v>#REF!</v>
      </c>
      <c r="P48" s="2" t="e">
        <f>Данные!#REF!</f>
        <v>#REF!</v>
      </c>
      <c r="Q48" s="2" t="e">
        <f>IF(Данные!#REF!&lt;&gt;"",Данные!#REF!,"")</f>
        <v>#REF!</v>
      </c>
      <c r="R48" s="25">
        <f>Данные!I48</f>
        <v>2800000700000</v>
      </c>
      <c r="S48" s="2" t="str">
        <f>Данные!J48</f>
        <v>Вахтовый метод</v>
      </c>
      <c r="T48" s="2" t="e">
        <f>Данные!#REF!</f>
        <v>#REF!</v>
      </c>
      <c r="U48" s="2" t="e">
        <f>Данные!#REF!</f>
        <v>#REF!</v>
      </c>
      <c r="V48" s="2" t="e">
        <f>Данные!#REF!</f>
        <v>#REF!</v>
      </c>
      <c r="W48" s="2" t="e">
        <f>Данные!#REF!</f>
        <v>#REF!</v>
      </c>
    </row>
    <row r="49" spans="1:23" ht="9.9499999999999993" customHeight="1" x14ac:dyDescent="0.2">
      <c r="A49" s="2" t="str">
        <f>Данные!A49</f>
        <v xml:space="preserve">Машинист передвижной электростанции (АО "РЖДстрой")  </v>
      </c>
      <c r="B49" s="2" t="str">
        <f>Данные!B49</f>
        <v>• руководит электростанцией передвижной во время выработки электрической энергии на объектах строительства в случае отсутствия электрической энергии от общей сети;
• выполняет ежесменное техническое обслуживание электростанции, принимает участие в ее плановом предохранительном ремонте;                                                 • ежедневное обслуживание дизельной электростанции – проверка состояния перед каждым запуском (крепление, заземление, отсутствие потеков технических жидкостей и загрязнений), заправка топливом, подключение потребителей, включение оборудования, наблюдение за ее работой во избежание нештатных ситуаций;</v>
      </c>
      <c r="C49" s="2" t="str">
        <f>Данные!C49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49" s="2"/>
      <c r="E49" s="2"/>
      <c r="F49" s="2" t="e">
        <f>Данные!#REF!</f>
        <v>#REF!</v>
      </c>
      <c r="G49" s="2" t="str">
        <f>Данные!D49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49" s="2" t="str">
        <f>Данные!E49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49" s="2" t="e">
        <f>Данные!#REF!</f>
        <v>#REF!</v>
      </c>
      <c r="J49" s="2" t="e">
        <f>Данные!#REF!</f>
        <v>#REF!</v>
      </c>
      <c r="K49" s="2" t="e">
        <f>Данные!#REF!</f>
        <v>#REF!</v>
      </c>
      <c r="L49" s="2" t="e">
        <f>Данные!#REF!</f>
        <v>#REF!</v>
      </c>
      <c r="M49" s="6">
        <f>ROUND(Данные!F49,-3)</f>
        <v>58000</v>
      </c>
      <c r="N49" s="2" t="e">
        <f>Данные!#REF!</f>
        <v>#REF!</v>
      </c>
      <c r="O49" s="2" t="e">
        <f>Данные!#REF!</f>
        <v>#REF!</v>
      </c>
      <c r="P49" s="2" t="e">
        <f>Данные!#REF!</f>
        <v>#REF!</v>
      </c>
      <c r="Q49" s="2" t="e">
        <f>IF(Данные!#REF!&lt;&gt;"",Данные!#REF!,"")</f>
        <v>#REF!</v>
      </c>
      <c r="R49" s="25">
        <f>Данные!I49</f>
        <v>2800000700000</v>
      </c>
      <c r="S49" s="2" t="str">
        <f>Данные!J49</f>
        <v>Вахтовый метод</v>
      </c>
      <c r="T49" s="2" t="e">
        <f>Данные!#REF!</f>
        <v>#REF!</v>
      </c>
      <c r="U49" s="2" t="e">
        <f>Данные!#REF!</f>
        <v>#REF!</v>
      </c>
      <c r="V49" s="2" t="e">
        <f>Данные!#REF!</f>
        <v>#REF!</v>
      </c>
      <c r="W49" s="2" t="e">
        <f>Данные!#REF!</f>
        <v>#REF!</v>
      </c>
    </row>
    <row r="50" spans="1:23" ht="9.9499999999999993" customHeight="1" x14ac:dyDescent="0.2">
      <c r="A50" s="2" t="str">
        <f>Данные!A50</f>
        <v>Машинист самоходного катка (АО "РЖДстрой")</v>
      </c>
      <c r="B50" s="2" t="str">
        <f>Данные!B50</f>
        <v xml:space="preserve">•  управление самоходным катком с гладкими вальцами;      •  уплотнение оснований и покрытий автомобильных дорог, аэродромов и прочих искусственных сооружений самоходным катком;  
• монтаж (демонтаж) рабочего оборудования самоходного катка;  
• уплотнение материалов самоходным катком статического и вибрационного действия;  
• очистка рабочих органов самоходного катка с металлическими вальцами от пыли, грязи, битуминозных вяжущих материалов и других загрязнений;  
• контрольный осмотр и проверка исправности всех агрегатов самоходного катка с металлическими вальцами статического и вибрационного действия;
</v>
      </c>
      <c r="C50" s="2" t="str">
        <f>Данные!C50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0" s="2"/>
      <c r="E50" s="2"/>
      <c r="F50" s="2" t="e">
        <f>Данные!#REF!</f>
        <v>#REF!</v>
      </c>
      <c r="G50" s="2" t="str">
        <f>Данные!D50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0" s="2" t="str">
        <f>Данные!E50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0" s="2" t="e">
        <f>Данные!#REF!</f>
        <v>#REF!</v>
      </c>
      <c r="J50" s="2" t="e">
        <f>Данные!#REF!</f>
        <v>#REF!</v>
      </c>
      <c r="K50" s="2" t="e">
        <f>Данные!#REF!</f>
        <v>#REF!</v>
      </c>
      <c r="L50" s="2" t="e">
        <f>Данные!#REF!</f>
        <v>#REF!</v>
      </c>
      <c r="M50" s="6">
        <f>ROUND(Данные!F50,-3)</f>
        <v>63000</v>
      </c>
      <c r="N50" s="2" t="e">
        <f>Данные!#REF!</f>
        <v>#REF!</v>
      </c>
      <c r="O50" s="2" t="e">
        <f>Данные!#REF!</f>
        <v>#REF!</v>
      </c>
      <c r="P50" s="2" t="e">
        <f>Данные!#REF!</f>
        <v>#REF!</v>
      </c>
      <c r="Q50" s="2" t="e">
        <f>IF(Данные!#REF!&lt;&gt;"",Данные!#REF!,"")</f>
        <v>#REF!</v>
      </c>
      <c r="R50" s="25">
        <f>Данные!I50</f>
        <v>2800000700000</v>
      </c>
      <c r="S50" s="2" t="str">
        <f>Данные!J50</f>
        <v>Вахтовый метод</v>
      </c>
      <c r="T50" s="2" t="e">
        <f>Данные!#REF!</f>
        <v>#REF!</v>
      </c>
      <c r="U50" s="2" t="e">
        <f>Данные!#REF!</f>
        <v>#REF!</v>
      </c>
      <c r="V50" s="2" t="e">
        <f>Данные!#REF!</f>
        <v>#REF!</v>
      </c>
      <c r="W50" s="2" t="e">
        <f>Данные!#REF!</f>
        <v>#REF!</v>
      </c>
    </row>
    <row r="51" spans="1:23" ht="9.9499999999999993" customHeight="1" x14ac:dyDescent="0.2">
      <c r="A51" s="2" t="str">
        <f>Данные!A51</f>
        <v>Бетонщик (АО "РЖДстрой")</v>
      </c>
      <c r="B51" s="2" t="str">
        <f>Данные!B51</f>
        <v xml:space="preserve">• организация рабочего места в соответствии с заданием и требованиями безопасности при выполнении данной работы;  
• насечка бетонных поверхностей;  
• очистка арматуры от ржавчины;  
• уход за свежеуложенным бетоном поливкой водой;  
• приготовление бетонной смеси;
</v>
      </c>
      <c r="C51" s="2" t="str">
        <f>Данные!C51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1" s="2"/>
      <c r="E51" s="2"/>
      <c r="F51" s="2" t="e">
        <f>Данные!#REF!</f>
        <v>#REF!</v>
      </c>
      <c r="G51" s="2" t="str">
        <f>Данные!D51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1" s="2" t="str">
        <f>Данные!E51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1" s="2" t="e">
        <f>Данные!#REF!</f>
        <v>#REF!</v>
      </c>
      <c r="J51" s="2" t="e">
        <f>Данные!#REF!</f>
        <v>#REF!</v>
      </c>
      <c r="K51" s="2" t="e">
        <f>Данные!#REF!</f>
        <v>#REF!</v>
      </c>
      <c r="L51" s="2" t="e">
        <f>Данные!#REF!</f>
        <v>#REF!</v>
      </c>
      <c r="M51" s="6">
        <f>ROUND(Данные!F51,-3)</f>
        <v>41000</v>
      </c>
      <c r="N51" s="2" t="e">
        <f>Данные!#REF!</f>
        <v>#REF!</v>
      </c>
      <c r="O51" s="2" t="e">
        <f>Данные!#REF!</f>
        <v>#REF!</v>
      </c>
      <c r="P51" s="2" t="e">
        <f>Данные!#REF!</f>
        <v>#REF!</v>
      </c>
      <c r="Q51" s="2" t="e">
        <f>IF(Данные!#REF!&lt;&gt;"",Данные!#REF!,"")</f>
        <v>#REF!</v>
      </c>
      <c r="R51" s="25">
        <f>Данные!I51</f>
        <v>2800000700000</v>
      </c>
      <c r="S51" s="2" t="str">
        <f>Данные!J51</f>
        <v>Вахтовый метод</v>
      </c>
      <c r="T51" s="2" t="e">
        <f>Данные!#REF!</f>
        <v>#REF!</v>
      </c>
      <c r="U51" s="2" t="e">
        <f>Данные!#REF!</f>
        <v>#REF!</v>
      </c>
      <c r="V51" s="2" t="e">
        <f>Данные!#REF!</f>
        <v>#REF!</v>
      </c>
      <c r="W51" s="2" t="e">
        <f>Данные!#REF!</f>
        <v>#REF!</v>
      </c>
    </row>
    <row r="52" spans="1:23" ht="9.9499999999999993" customHeight="1" x14ac:dyDescent="0.2">
      <c r="A52" s="2" t="str">
        <f>Данные!A52</f>
        <v>Каменщик (АО "РЖДстрой")</v>
      </c>
      <c r="B52" s="2" t="str">
        <f>Данные!B52</f>
        <v xml:space="preserve">• разборка кирпичных сводов;  
• установка анкерных устройств перекрытий, стен и перегородок при выполнении кирпичной кладки зданий и сооружений;  
• устройство в каменных зданиях заполнений проемов и перегородок из стеклоблоков и стеклопрофилита;  
• устройство монолитных участков перекрытий и площадок при выполнении кирпичной кладки зданий и сооружений;  
• установка асбестоцементных труб;
</v>
      </c>
      <c r="C52" s="2" t="str">
        <f>Данные!C52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2" s="2"/>
      <c r="E52" s="2"/>
      <c r="F52" s="2" t="e">
        <f>Данные!#REF!</f>
        <v>#REF!</v>
      </c>
      <c r="G52" s="2" t="str">
        <f>Данные!D52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2" s="2" t="str">
        <f>Данные!E52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2" s="2" t="e">
        <f>Данные!#REF!</f>
        <v>#REF!</v>
      </c>
      <c r="J52" s="2" t="e">
        <f>Данные!#REF!</f>
        <v>#REF!</v>
      </c>
      <c r="K52" s="2" t="e">
        <f>Данные!#REF!</f>
        <v>#REF!</v>
      </c>
      <c r="L52" s="2" t="e">
        <f>Данные!#REF!</f>
        <v>#REF!</v>
      </c>
      <c r="M52" s="6">
        <f>ROUND(Данные!F52,-3)</f>
        <v>45000</v>
      </c>
      <c r="N52" s="2" t="e">
        <f>Данные!#REF!</f>
        <v>#REF!</v>
      </c>
      <c r="O52" s="2" t="e">
        <f>Данные!#REF!</f>
        <v>#REF!</v>
      </c>
      <c r="P52" s="2" t="e">
        <f>Данные!#REF!</f>
        <v>#REF!</v>
      </c>
      <c r="Q52" s="2" t="e">
        <f>IF(Данные!#REF!&lt;&gt;"",Данные!#REF!,"")</f>
        <v>#REF!</v>
      </c>
      <c r="R52" s="25">
        <f>Данные!I52</f>
        <v>2800000700000</v>
      </c>
      <c r="S52" s="2" t="str">
        <f>Данные!J52</f>
        <v>Вахтовый метод</v>
      </c>
      <c r="T52" s="2" t="e">
        <f>Данные!#REF!</f>
        <v>#REF!</v>
      </c>
      <c r="U52" s="2" t="e">
        <f>Данные!#REF!</f>
        <v>#REF!</v>
      </c>
      <c r="V52" s="2" t="e">
        <f>Данные!#REF!</f>
        <v>#REF!</v>
      </c>
      <c r="W52" s="2" t="e">
        <f>Данные!#REF!</f>
        <v>#REF!</v>
      </c>
    </row>
    <row r="53" spans="1:23" ht="9.9499999999999993" customHeight="1" x14ac:dyDescent="0.2">
      <c r="A53" s="2" t="str">
        <f>Данные!A53</f>
        <v>Плотник (АО "РЖДстрой")</v>
      </c>
      <c r="B53" s="2" t="str">
        <f>Данные!B53</f>
        <v xml:space="preserve">• антисептическая и огнезащитная пропитка деревянных конструкций и деталей в ваннах;  
• изготовление деревянной опорной поверхности докового опорного устройства;  
• изготовление и постановка схваток по сваям или стойкам, вкладышей и затяжек, подкосов, раскосов и стропил ледорезов;  
• изготовление, укладка, разборка и смена лаг, балок и прогонов;  
• монтаж блочных подмостей;
</v>
      </c>
      <c r="C53" s="2" t="str">
        <f>Данные!C53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3" s="2"/>
      <c r="E53" s="2"/>
      <c r="F53" s="2" t="e">
        <f>Данные!#REF!</f>
        <v>#REF!</v>
      </c>
      <c r="G53" s="2" t="str">
        <f>Данные!D53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3" s="2" t="str">
        <f>Данные!E53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3" s="2" t="e">
        <f>Данные!#REF!</f>
        <v>#REF!</v>
      </c>
      <c r="J53" s="2" t="e">
        <f>Данные!#REF!</f>
        <v>#REF!</v>
      </c>
      <c r="K53" s="2" t="e">
        <f>Данные!#REF!</f>
        <v>#REF!</v>
      </c>
      <c r="L53" s="2" t="e">
        <f>Данные!#REF!</f>
        <v>#REF!</v>
      </c>
      <c r="M53" s="6">
        <f>ROUND(Данные!F53,-3)</f>
        <v>41000</v>
      </c>
      <c r="N53" s="2" t="e">
        <f>Данные!#REF!</f>
        <v>#REF!</v>
      </c>
      <c r="O53" s="2" t="e">
        <f>Данные!#REF!</f>
        <v>#REF!</v>
      </c>
      <c r="P53" s="2" t="e">
        <f>Данные!#REF!</f>
        <v>#REF!</v>
      </c>
      <c r="Q53" s="2" t="e">
        <f>IF(Данные!#REF!&lt;&gt;"",Данные!#REF!,"")</f>
        <v>#REF!</v>
      </c>
      <c r="R53" s="25">
        <f>Данные!I53</f>
        <v>2800000700000</v>
      </c>
      <c r="S53" s="2" t="str">
        <f>Данные!J53</f>
        <v>Вахтовый метод</v>
      </c>
      <c r="T53" s="2" t="e">
        <f>Данные!#REF!</f>
        <v>#REF!</v>
      </c>
      <c r="U53" s="2" t="e">
        <f>Данные!#REF!</f>
        <v>#REF!</v>
      </c>
      <c r="V53" s="2" t="e">
        <f>Данные!#REF!</f>
        <v>#REF!</v>
      </c>
      <c r="W53" s="2" t="e">
        <f>Данные!#REF!</f>
        <v>#REF!</v>
      </c>
    </row>
    <row r="54" spans="1:23" ht="9.9499999999999993" customHeight="1" x14ac:dyDescent="0.2">
      <c r="A54" s="2" t="str">
        <f>Данные!A54</f>
        <v>Слесарь по ремонту машин (АО "РЖДстрой")</v>
      </c>
      <c r="B54" s="2" t="str">
        <f>Данные!B54</f>
        <v xml:space="preserve">• ремонт, сборка, регулировка и испытание на стендах и на шасси сложных агрегатов и узлов дорожно-строительных машин и мощных тракторов;  
• определение на слух и устранение неисправностей в работе двигателя внутреннего сгорания и в работе сложных узлов и механизмов дорожно-строительных машин и тракторов;  
•проверка и испытание электрооборудования с применением специальной аппаратуры и приборов; </v>
      </c>
      <c r="C54" s="2" t="str">
        <f>Данные!C54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4" s="2"/>
      <c r="E54" s="2"/>
      <c r="F54" s="2" t="e">
        <f>Данные!#REF!</f>
        <v>#REF!</v>
      </c>
      <c r="G54" s="2" t="str">
        <f>Данные!D54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4" s="2" t="str">
        <f>Данные!E54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4" s="2" t="e">
        <f>Данные!#REF!</f>
        <v>#REF!</v>
      </c>
      <c r="J54" s="2" t="e">
        <f>Данные!#REF!</f>
        <v>#REF!</v>
      </c>
      <c r="K54" s="2" t="e">
        <f>Данные!#REF!</f>
        <v>#REF!</v>
      </c>
      <c r="L54" s="2" t="e">
        <f>Данные!#REF!</f>
        <v>#REF!</v>
      </c>
      <c r="M54" s="6">
        <f>ROUND(Данные!F54,-3)</f>
        <v>58000</v>
      </c>
      <c r="N54" s="2" t="e">
        <f>Данные!#REF!</f>
        <v>#REF!</v>
      </c>
      <c r="O54" s="2" t="e">
        <f>Данные!#REF!</f>
        <v>#REF!</v>
      </c>
      <c r="P54" s="2" t="e">
        <f>Данные!#REF!</f>
        <v>#REF!</v>
      </c>
      <c r="Q54" s="2" t="e">
        <f>IF(Данные!#REF!&lt;&gt;"",Данные!#REF!,"")</f>
        <v>#REF!</v>
      </c>
      <c r="R54" s="25">
        <f>Данные!I54</f>
        <v>2800000700000</v>
      </c>
      <c r="S54" s="2" t="str">
        <f>Данные!J54</f>
        <v>Вахтовый метод</v>
      </c>
      <c r="T54" s="2" t="e">
        <f>Данные!#REF!</f>
        <v>#REF!</v>
      </c>
      <c r="U54" s="2" t="e">
        <f>Данные!#REF!</f>
        <v>#REF!</v>
      </c>
      <c r="V54" s="2" t="e">
        <f>Данные!#REF!</f>
        <v>#REF!</v>
      </c>
      <c r="W54" s="2" t="e">
        <f>Данные!#REF!</f>
        <v>#REF!</v>
      </c>
    </row>
    <row r="55" spans="1:23" ht="9.9499999999999993" customHeight="1" x14ac:dyDescent="0.2">
      <c r="A55" s="2" t="str">
        <f>Данные!A55</f>
        <v>Машинист автомобильного крана (АО "РЖДстрой")</v>
      </c>
      <c r="B55" s="2" t="str">
        <f>Данные!B55</f>
        <v xml:space="preserve">• проведение осмотра и проверка состояния площадки для установки автомобильного крана;  
• управление автомобильным краном  при производстве строительных, монтажных и погрузочно-разгрузочных работ;  
• выполнение технического обслуживания крана автомобильного, согласно утвержденного регламента и руководства по эксплуатации подъемного сооружения ;  
• ознакомление с проектом производства работ, технологическими картами на погрузочно-разгрузочные работы и технологическими картами складирования грузов;  
• осуществление контроля технического состояния автомобильного крана во время работы;
</v>
      </c>
      <c r="C55" s="2" t="str">
        <f>Данные!C55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5" s="2"/>
      <c r="E55" s="2"/>
      <c r="F55" s="2" t="e">
        <f>Данные!#REF!</f>
        <v>#REF!</v>
      </c>
      <c r="G55" s="2" t="str">
        <f>Данные!D55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5" s="2" t="str">
        <f>Данные!E55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5" s="2" t="e">
        <f>Данные!#REF!</f>
        <v>#REF!</v>
      </c>
      <c r="J55" s="2" t="e">
        <f>Данные!#REF!</f>
        <v>#REF!</v>
      </c>
      <c r="K55" s="2" t="e">
        <f>Данные!#REF!</f>
        <v>#REF!</v>
      </c>
      <c r="L55" s="2" t="e">
        <f>Данные!#REF!</f>
        <v>#REF!</v>
      </c>
      <c r="M55" s="6">
        <f>ROUND(Данные!F55,-3)</f>
        <v>69000</v>
      </c>
      <c r="N55" s="2" t="e">
        <f>Данные!#REF!</f>
        <v>#REF!</v>
      </c>
      <c r="O55" s="2" t="e">
        <f>Данные!#REF!</f>
        <v>#REF!</v>
      </c>
      <c r="P55" s="2" t="e">
        <f>Данные!#REF!</f>
        <v>#REF!</v>
      </c>
      <c r="Q55" s="2" t="e">
        <f>IF(Данные!#REF!&lt;&gt;"",Данные!#REF!,"")</f>
        <v>#REF!</v>
      </c>
      <c r="R55" s="25">
        <f>Данные!I55</f>
        <v>7500000100000</v>
      </c>
      <c r="S55" s="2" t="str">
        <f>Данные!J55</f>
        <v>Вахтовый метод</v>
      </c>
      <c r="T55" s="2" t="e">
        <f>Данные!#REF!</f>
        <v>#REF!</v>
      </c>
      <c r="U55" s="2" t="e">
        <f>Данные!#REF!</f>
        <v>#REF!</v>
      </c>
      <c r="V55" s="2" t="e">
        <f>Данные!#REF!</f>
        <v>#REF!</v>
      </c>
      <c r="W55" s="2" t="e">
        <f>Данные!#REF!</f>
        <v>#REF!</v>
      </c>
    </row>
    <row r="56" spans="1:23" s="4" customFormat="1" ht="9.9499999999999993" customHeight="1" x14ac:dyDescent="0.2">
      <c r="A56" s="2" t="str">
        <f>Данные!A56</f>
        <v>Машинист экскаватора (АО "РЖДстрой")</v>
      </c>
      <c r="B56" s="2" t="str">
        <f>Данные!B56</f>
        <v xml:space="preserve">• выполнение механизированных строительных, монтажных и ремонтно-строительных работ экскаватором;  
• производственная эксплуатация и поддержание работоспособности экскаватора;  
• выполнение работ по вертикальной планировке территории экскаватором с ковшом;  
• перемещение экскаватора с ковшом;  
• выполнение работ по перегрузке сыпучих и штучных грузов, строительного и бытового мусора экскаватором с ковшом;
</v>
      </c>
      <c r="C56" s="2" t="str">
        <f>Данные!C56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6" s="2"/>
      <c r="E56" s="2"/>
      <c r="F56" s="2" t="e">
        <f>Данные!#REF!</f>
        <v>#REF!</v>
      </c>
      <c r="G56" s="2" t="str">
        <f>Данные!D56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6" s="2" t="str">
        <f>Данные!E56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6" s="2" t="e">
        <f>Данные!#REF!</f>
        <v>#REF!</v>
      </c>
      <c r="J56" s="2" t="e">
        <f>Данные!#REF!</f>
        <v>#REF!</v>
      </c>
      <c r="K56" s="2" t="e">
        <f>Данные!#REF!</f>
        <v>#REF!</v>
      </c>
      <c r="L56" s="2" t="e">
        <f>Данные!#REF!</f>
        <v>#REF!</v>
      </c>
      <c r="M56" s="6">
        <f>ROUND(Данные!F56,-3)</f>
        <v>70000</v>
      </c>
      <c r="N56" s="2" t="e">
        <f>Данные!#REF!</f>
        <v>#REF!</v>
      </c>
      <c r="O56" s="2" t="e">
        <f>Данные!#REF!</f>
        <v>#REF!</v>
      </c>
      <c r="P56" s="2" t="e">
        <f>Данные!#REF!</f>
        <v>#REF!</v>
      </c>
      <c r="Q56" s="2" t="e">
        <f>IF(Данные!#REF!&lt;&gt;"",Данные!#REF!,"")</f>
        <v>#REF!</v>
      </c>
      <c r="R56" s="25">
        <f>Данные!I56</f>
        <v>2800000700000</v>
      </c>
      <c r="S56" s="2" t="str">
        <f>Данные!J56</f>
        <v>Вахтовый метод</v>
      </c>
      <c r="T56" s="2" t="e">
        <f>Данные!#REF!</f>
        <v>#REF!</v>
      </c>
      <c r="U56" s="2" t="e">
        <f>Данные!#REF!</f>
        <v>#REF!</v>
      </c>
      <c r="V56" s="2" t="e">
        <f>Данные!#REF!</f>
        <v>#REF!</v>
      </c>
      <c r="W56" s="2" t="e">
        <f>Данные!#REF!</f>
        <v>#REF!</v>
      </c>
    </row>
    <row r="57" spans="1:23" ht="9.9499999999999993" customHeight="1" x14ac:dyDescent="0.2">
      <c r="A57" s="2" t="str">
        <f>Данные!A57</f>
        <v>Машинист буровой установки (АО "РЖДстрой")</v>
      </c>
      <c r="B57" s="2" t="str">
        <f>Данные!B57</f>
        <v xml:space="preserve">• выполняет подземные работы для: прокладка коммуникаций в дорожном покрытии в ходе подготовительных работ и их ремонта; устройство ленточных фундаментов (опор линий электропередач, связи, контактной сети, замены трубопроводов во время ремонта и т.д.); 
• выполняет ежесменное техническое обслуживание установки, которую обслуживает, принимает участие в ее плановом предохранительном ремонте;    • Выполняет другие работы в твердом, мерзлом грунте или под дорожным покрытием.                                                                      </v>
      </c>
      <c r="C57" s="2" t="str">
        <f>Данные!C57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7" s="2"/>
      <c r="E57" s="2"/>
      <c r="F57" s="2" t="e">
        <f>Данные!#REF!</f>
        <v>#REF!</v>
      </c>
      <c r="G57" s="2" t="str">
        <f>Данные!D57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7" s="2" t="str">
        <f>Данные!E57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7" s="2" t="e">
        <f>Данные!#REF!</f>
        <v>#REF!</v>
      </c>
      <c r="J57" s="2" t="e">
        <f>Данные!#REF!</f>
        <v>#REF!</v>
      </c>
      <c r="K57" s="2" t="e">
        <f>Данные!#REF!</f>
        <v>#REF!</v>
      </c>
      <c r="L57" s="2" t="e">
        <f>Данные!#REF!</f>
        <v>#REF!</v>
      </c>
      <c r="M57" s="6">
        <f>ROUND(Данные!F57,-3)</f>
        <v>66000</v>
      </c>
      <c r="N57" s="2" t="e">
        <f>Данные!#REF!</f>
        <v>#REF!</v>
      </c>
      <c r="O57" s="2" t="e">
        <f>Данные!#REF!</f>
        <v>#REF!</v>
      </c>
      <c r="P57" s="2" t="e">
        <f>Данные!#REF!</f>
        <v>#REF!</v>
      </c>
      <c r="Q57" s="2" t="e">
        <f>IF(Данные!#REF!&lt;&gt;"",Данные!#REF!,"")</f>
        <v>#REF!</v>
      </c>
      <c r="R57" s="25">
        <f>Данные!I57</f>
        <v>2800000700000</v>
      </c>
      <c r="S57" s="2" t="str">
        <f>Данные!J57</f>
        <v>Вахтовый метод</v>
      </c>
      <c r="T57" s="2" t="e">
        <f>Данные!#REF!</f>
        <v>#REF!</v>
      </c>
      <c r="U57" s="2" t="e">
        <f>Данные!#REF!</f>
        <v>#REF!</v>
      </c>
      <c r="V57" s="2" t="e">
        <f>Данные!#REF!</f>
        <v>#REF!</v>
      </c>
      <c r="W57" s="2" t="e">
        <f>Данные!#REF!</f>
        <v>#REF!</v>
      </c>
    </row>
    <row r="58" spans="1:23" ht="9.9499999999999993" customHeight="1" x14ac:dyDescent="0.2">
      <c r="A58" s="2" t="str">
        <f>Данные!A58</f>
        <v>Машинист компрессорной установки (АО "РЖДстрой")</v>
      </c>
      <c r="B58" s="2" t="str">
        <f>Данные!B58</f>
        <v xml:space="preserve">• обслуживание стационарных компрессоров и турбокомпрессоров малой производительности;  
• устранение неисправностей узлов и механизмов компрессоров и вспомогательного оборудования компрессорных установок малой производительности;  
•контроль режимов работы приводных двигателей компрессорной установки;  
• очистка от грязи, нагара и накипи деталей компрессоров (клапанов, фильтров) и трубопроводов;  
• строповка, увязка и перемещение оборудования компрессорных установок малой производительности, арматуры и трубопроводов с помощью подъемно-транспортных и специальных средств в пределах рабочего места;
</v>
      </c>
      <c r="C58" s="2" t="str">
        <f>Данные!C58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8" s="2"/>
      <c r="E58" s="2"/>
      <c r="F58" s="2" t="e">
        <f>Данные!#REF!</f>
        <v>#REF!</v>
      </c>
      <c r="G58" s="2" t="str">
        <f>Данные!D58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8" s="2" t="str">
        <f>Данные!E58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8" s="2" t="e">
        <f>Данные!#REF!</f>
        <v>#REF!</v>
      </c>
      <c r="J58" s="2" t="e">
        <f>Данные!#REF!</f>
        <v>#REF!</v>
      </c>
      <c r="K58" s="2" t="e">
        <f>Данные!#REF!</f>
        <v>#REF!</v>
      </c>
      <c r="L58" s="2" t="e">
        <f>Данные!#REF!</f>
        <v>#REF!</v>
      </c>
      <c r="M58" s="6">
        <f>ROUND(Данные!F58,-3)</f>
        <v>58000</v>
      </c>
      <c r="N58" s="2" t="e">
        <f>Данные!#REF!</f>
        <v>#REF!</v>
      </c>
      <c r="O58" s="2" t="e">
        <f>Данные!#REF!</f>
        <v>#REF!</v>
      </c>
      <c r="P58" s="2" t="e">
        <f>Данные!#REF!</f>
        <v>#REF!</v>
      </c>
      <c r="Q58" s="2" t="e">
        <f>IF(Данные!#REF!&lt;&gt;"",Данные!#REF!,"")</f>
        <v>#REF!</v>
      </c>
      <c r="R58" s="25">
        <f>Данные!I58</f>
        <v>2800000700000</v>
      </c>
      <c r="S58" s="2" t="str">
        <f>Данные!J58</f>
        <v>Вахтовый метод</v>
      </c>
      <c r="T58" s="2" t="e">
        <f>Данные!#REF!</f>
        <v>#REF!</v>
      </c>
      <c r="U58" s="2" t="e">
        <f>Данные!#REF!</f>
        <v>#REF!</v>
      </c>
      <c r="V58" s="2" t="e">
        <f>Данные!#REF!</f>
        <v>#REF!</v>
      </c>
      <c r="W58" s="2" t="e">
        <f>Данные!#REF!</f>
        <v>#REF!</v>
      </c>
    </row>
    <row r="59" spans="1:23" ht="9.9499999999999993" customHeight="1" x14ac:dyDescent="0.2">
      <c r="A59" s="2" t="str">
        <f>Данные!A59</f>
        <v>Машинист передвижной  электростанции (АО "РЖДстрой")</v>
      </c>
      <c r="B59" s="2" t="str">
        <f>Данные!B59</f>
        <v>• руководит электростанцией передвижной во время выработки электрической энергии на объектах строительства в случае отсутствия электрической энергии от общей сети;
• выполняет ежесменное техническое обслуживание электростанции, принимает участие в ее плановом предохранительном ремонте;                                                 • ежедневное обслуживание дизельной электростанции – проверка состояния перед каждым запуском (крепление, заземление, отсутствие потеков технических жидкостей и загрязнений), заправка топливом, подключение потребителей, включение оборудования, наблюдение за ее работой во избежание нештатных ситуаций;</v>
      </c>
      <c r="C59" s="2" t="str">
        <f>Данные!C59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59" s="2"/>
      <c r="E59" s="2"/>
      <c r="F59" s="2" t="e">
        <f>Данные!#REF!</f>
        <v>#REF!</v>
      </c>
      <c r="G59" s="2" t="str">
        <f>Данные!D59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59" s="2" t="str">
        <f>Данные!E59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59" s="2" t="e">
        <f>Данные!#REF!</f>
        <v>#REF!</v>
      </c>
      <c r="J59" s="2" t="e">
        <f>Данные!#REF!</f>
        <v>#REF!</v>
      </c>
      <c r="K59" s="2" t="e">
        <f>Данные!#REF!</f>
        <v>#REF!</v>
      </c>
      <c r="L59" s="2" t="e">
        <f>Данные!#REF!</f>
        <v>#REF!</v>
      </c>
      <c r="M59" s="6">
        <f>ROUND(Данные!F59,-3)</f>
        <v>58000</v>
      </c>
      <c r="N59" s="2" t="e">
        <f>Данные!#REF!</f>
        <v>#REF!</v>
      </c>
      <c r="O59" s="2" t="e">
        <f>Данные!#REF!</f>
        <v>#REF!</v>
      </c>
      <c r="P59" s="2" t="e">
        <f>Данные!#REF!</f>
        <v>#REF!</v>
      </c>
      <c r="Q59" s="2" t="e">
        <f>IF(Данные!#REF!&lt;&gt;"",Данные!#REF!,"")</f>
        <v>#REF!</v>
      </c>
      <c r="R59" s="25">
        <f>Данные!I59</f>
        <v>2800000700000</v>
      </c>
      <c r="S59" s="2" t="str">
        <f>Данные!J59</f>
        <v>Вахтовый метод</v>
      </c>
      <c r="T59" s="2" t="e">
        <f>Данные!#REF!</f>
        <v>#REF!</v>
      </c>
      <c r="U59" s="2" t="e">
        <f>Данные!#REF!</f>
        <v>#REF!</v>
      </c>
      <c r="V59" s="2" t="e">
        <f>Данные!#REF!</f>
        <v>#REF!</v>
      </c>
      <c r="W59" s="2" t="e">
        <f>Данные!#REF!</f>
        <v>#REF!</v>
      </c>
    </row>
    <row r="60" spans="1:23" ht="9.9499999999999993" customHeight="1" x14ac:dyDescent="0.2">
      <c r="A60" s="2" t="str">
        <f>Данные!A60</f>
        <v xml:space="preserve">Машинист самоходного катка (АО "РЖДстрой") </v>
      </c>
      <c r="B60" s="2" t="str">
        <f>Данные!B60</f>
        <v xml:space="preserve">•  Управление самоходным катком с гладкими вальцами;   •  Уплотнение оснований и покрытий автомобильных дорог, аэродромов и прочих искусственных сооружений самоходным катком;  
• Монтаж (демонтаж) рабочего оборудования самоходного катка;  
•Уплотнение материалов самоходным катком статического и вибрационного действия;  
• Очистка рабочих органов самоходного катка массой до 5 т с металлическими вальцами от пыли, грязи, битуминозных вяжущих материалов и других загрязнений;  
• Контрольный осмотр и проверка исправности всех агрегатов самоходного катка с металлическими вальцами статического и вибрационного действия;
</v>
      </c>
      <c r="C60" s="2" t="str">
        <f>Данные!C60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60" s="2"/>
      <c r="E60" s="2"/>
      <c r="F60" s="2" t="e">
        <f>Данные!#REF!</f>
        <v>#REF!</v>
      </c>
      <c r="G60" s="2" t="str">
        <f>Данные!D60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0" s="2" t="str">
        <f>Данные!E60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60" s="2" t="e">
        <f>Данные!#REF!</f>
        <v>#REF!</v>
      </c>
      <c r="J60" s="2" t="e">
        <f>Данные!#REF!</f>
        <v>#REF!</v>
      </c>
      <c r="K60" s="2" t="e">
        <f>Данные!#REF!</f>
        <v>#REF!</v>
      </c>
      <c r="L60" s="2" t="e">
        <f>Данные!#REF!</f>
        <v>#REF!</v>
      </c>
      <c r="M60" s="6">
        <f>ROUND(Данные!F60,-3)</f>
        <v>63000</v>
      </c>
      <c r="N60" s="2" t="e">
        <f>Данные!#REF!</f>
        <v>#REF!</v>
      </c>
      <c r="O60" s="2" t="e">
        <f>Данные!#REF!</f>
        <v>#REF!</v>
      </c>
      <c r="P60" s="2" t="e">
        <f>Данные!#REF!</f>
        <v>#REF!</v>
      </c>
      <c r="Q60" s="2" t="e">
        <f>IF(Данные!#REF!&lt;&gt;"",Данные!#REF!,"")</f>
        <v>#REF!</v>
      </c>
      <c r="R60" s="25">
        <f>Данные!I60</f>
        <v>2800000700000</v>
      </c>
      <c r="S60" s="2" t="str">
        <f>Данные!J60</f>
        <v>Вахтовый метод</v>
      </c>
      <c r="T60" s="2" t="e">
        <f>Данные!#REF!</f>
        <v>#REF!</v>
      </c>
      <c r="U60" s="2" t="e">
        <f>Данные!#REF!</f>
        <v>#REF!</v>
      </c>
      <c r="V60" s="2" t="e">
        <f>Данные!#REF!</f>
        <v>#REF!</v>
      </c>
      <c r="W60" s="2" t="e">
        <f>Данные!#REF!</f>
        <v>#REF!</v>
      </c>
    </row>
    <row r="61" spans="1:23" ht="9.9499999999999993" customHeight="1" x14ac:dyDescent="0.2">
      <c r="A61" s="2" t="str">
        <f>Данные!A61</f>
        <v>Бетонщик (АО "РЖДстрой")</v>
      </c>
      <c r="B61" s="2" t="str">
        <f>Данные!B61</f>
        <v xml:space="preserve">• организация рабочего места в соответствии с заданием и требованиями безопасности при выполнении данной работы;  
• насечка бетонных поверхностей;  
• очистка арматуры от ржавчины;  
• уход за свежеуложенным бетоном поливкой водой;  
• приготовление бетонной смеси;
</v>
      </c>
      <c r="C61" s="2" t="str">
        <f>Данные!C61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61" s="2"/>
      <c r="E61" s="2"/>
      <c r="F61" s="2" t="e">
        <f>Данные!#REF!</f>
        <v>#REF!</v>
      </c>
      <c r="G61" s="2" t="str">
        <f>Данные!D61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1" s="2" t="str">
        <f>Данные!E61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61" s="2" t="e">
        <f>Данные!#REF!</f>
        <v>#REF!</v>
      </c>
      <c r="J61" s="2" t="e">
        <f>Данные!#REF!</f>
        <v>#REF!</v>
      </c>
      <c r="K61" s="2" t="e">
        <f>Данные!#REF!</f>
        <v>#REF!</v>
      </c>
      <c r="L61" s="2" t="e">
        <f>Данные!#REF!</f>
        <v>#REF!</v>
      </c>
      <c r="M61" s="6">
        <f>ROUND(Данные!F61,-3)</f>
        <v>35000</v>
      </c>
      <c r="N61" s="2" t="e">
        <f>Данные!#REF!</f>
        <v>#REF!</v>
      </c>
      <c r="O61" s="2" t="e">
        <f>Данные!#REF!</f>
        <v>#REF!</v>
      </c>
      <c r="P61" s="2" t="e">
        <f>Данные!#REF!</f>
        <v>#REF!</v>
      </c>
      <c r="Q61" s="2" t="e">
        <f>IF(Данные!#REF!&lt;&gt;"",Данные!#REF!,"")</f>
        <v>#REF!</v>
      </c>
      <c r="R61" s="25">
        <f>Данные!I61</f>
        <v>7500000100000</v>
      </c>
      <c r="S61" s="2" t="str">
        <f>Данные!J61</f>
        <v>Вахтовый метод</v>
      </c>
      <c r="T61" s="2" t="e">
        <f>Данные!#REF!</f>
        <v>#REF!</v>
      </c>
      <c r="U61" s="2" t="e">
        <f>Данные!#REF!</f>
        <v>#REF!</v>
      </c>
      <c r="V61" s="2" t="e">
        <f>Данные!#REF!</f>
        <v>#REF!</v>
      </c>
      <c r="W61" s="2" t="e">
        <f>Данные!#REF!</f>
        <v>#REF!</v>
      </c>
    </row>
    <row r="62" spans="1:23" ht="9.9499999999999993" customHeight="1" x14ac:dyDescent="0.2">
      <c r="A62" s="2" t="str">
        <f>Данные!A62</f>
        <v>Каменщик (АО "РЖДстрой")</v>
      </c>
      <c r="B62" s="2" t="str">
        <f>Данные!B62</f>
        <v xml:space="preserve">• разборка кирпичных сводов;  
• установка анкерных устройств перекрытий, стен и перегородок при выполнении кирпичной кладки зданий и сооружений;  
• устройство в каменных зданиях заполнений проемов и перегородок из стеклоблоков и стеклопрофилита;  
• устройство монолитных участков перекрытий и площадок при выполнении кирпичной кладки зданий и сооружений;  
• установка асбестоцементных труб;
</v>
      </c>
      <c r="C62" s="2" t="str">
        <f>Данные!C62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62" s="2"/>
      <c r="E62" s="2"/>
      <c r="F62" s="2" t="e">
        <f>Данные!#REF!</f>
        <v>#REF!</v>
      </c>
      <c r="G62" s="2" t="str">
        <f>Данные!D62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2" s="2" t="str">
        <f>Данные!E62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62" s="2" t="e">
        <f>Данные!#REF!</f>
        <v>#REF!</v>
      </c>
      <c r="J62" s="2" t="e">
        <f>Данные!#REF!</f>
        <v>#REF!</v>
      </c>
      <c r="K62" s="2" t="e">
        <f>Данные!#REF!</f>
        <v>#REF!</v>
      </c>
      <c r="L62" s="2" t="e">
        <f>Данные!#REF!</f>
        <v>#REF!</v>
      </c>
      <c r="M62" s="6">
        <f>ROUND(Данные!F62,-3)</f>
        <v>35000</v>
      </c>
      <c r="N62" s="2" t="e">
        <f>Данные!#REF!</f>
        <v>#REF!</v>
      </c>
      <c r="O62" s="2" t="e">
        <f>Данные!#REF!</f>
        <v>#REF!</v>
      </c>
      <c r="P62" s="2" t="e">
        <f>Данные!#REF!</f>
        <v>#REF!</v>
      </c>
      <c r="Q62" s="2" t="e">
        <f>IF(Данные!#REF!&lt;&gt;"",Данные!#REF!,"")</f>
        <v>#REF!</v>
      </c>
      <c r="R62" s="25">
        <f>Данные!I62</f>
        <v>7500000100000</v>
      </c>
      <c r="S62" s="2" t="str">
        <f>Данные!J62</f>
        <v>Вахтовый метод</v>
      </c>
      <c r="T62" s="2" t="e">
        <f>Данные!#REF!</f>
        <v>#REF!</v>
      </c>
      <c r="U62" s="2" t="e">
        <f>Данные!#REF!</f>
        <v>#REF!</v>
      </c>
      <c r="V62" s="2" t="e">
        <f>Данные!#REF!</f>
        <v>#REF!</v>
      </c>
      <c r="W62" s="2" t="e">
        <f>Данные!#REF!</f>
        <v>#REF!</v>
      </c>
    </row>
    <row r="63" spans="1:23" ht="9.9499999999999993" customHeight="1" x14ac:dyDescent="0.2">
      <c r="A63" s="2" t="str">
        <f>Данные!A63</f>
        <v>Плотник (АО "РЖДстрой")</v>
      </c>
      <c r="B63" s="2" t="str">
        <f>Данные!B63</f>
        <v xml:space="preserve">• антисептическая и огнезащитная пропитка деревянных конструкций и деталей в ваннах;  
• изготовление деревянной опорной поверхности докового опорного устройства;  
• изготовление и постановка схваток по сваям или стойкам, вкладышей и затяжек, подкосов, раскосов и стропил ледорезов;  
• изготовление, укладка, разборка и смена лаг, балок и прогонов;  
• монтаж блочных подмостей;
</v>
      </c>
      <c r="C63" s="2" t="str">
        <f>Данные!C63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63" s="2"/>
      <c r="E63" s="2"/>
      <c r="F63" s="2" t="e">
        <f>Данные!#REF!</f>
        <v>#REF!</v>
      </c>
      <c r="G63" s="2" t="str">
        <f>Данные!D63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3" s="2" t="str">
        <f>Данные!E63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63" s="2" t="e">
        <f>Данные!#REF!</f>
        <v>#REF!</v>
      </c>
      <c r="J63" s="2" t="e">
        <f>Данные!#REF!</f>
        <v>#REF!</v>
      </c>
      <c r="K63" s="2" t="e">
        <f>Данные!#REF!</f>
        <v>#REF!</v>
      </c>
      <c r="L63" s="2" t="e">
        <f>Данные!#REF!</f>
        <v>#REF!</v>
      </c>
      <c r="M63" s="6">
        <f>ROUND(Данные!F63,-3)</f>
        <v>35000</v>
      </c>
      <c r="N63" s="2" t="e">
        <f>Данные!#REF!</f>
        <v>#REF!</v>
      </c>
      <c r="O63" s="2" t="e">
        <f>Данные!#REF!</f>
        <v>#REF!</v>
      </c>
      <c r="P63" s="2" t="e">
        <f>Данные!#REF!</f>
        <v>#REF!</v>
      </c>
      <c r="Q63" s="2" t="e">
        <f>IF(Данные!#REF!&lt;&gt;"",Данные!#REF!,"")</f>
        <v>#REF!</v>
      </c>
      <c r="R63" s="25">
        <f>Данные!I63</f>
        <v>7500000100000</v>
      </c>
      <c r="S63" s="2" t="str">
        <f>Данные!J63</f>
        <v>Вахтовый метод</v>
      </c>
      <c r="T63" s="2" t="e">
        <f>Данные!#REF!</f>
        <v>#REF!</v>
      </c>
      <c r="U63" s="2" t="e">
        <f>Данные!#REF!</f>
        <v>#REF!</v>
      </c>
      <c r="V63" s="2" t="e">
        <f>Данные!#REF!</f>
        <v>#REF!</v>
      </c>
      <c r="W63" s="2" t="e">
        <f>Данные!#REF!</f>
        <v>#REF!</v>
      </c>
    </row>
    <row r="64" spans="1:23" ht="9.9499999999999993" customHeight="1" x14ac:dyDescent="0.2">
      <c r="A64" s="2" t="str">
        <f>Данные!A64</f>
        <v>Слесарь по ремонту машин (АО "РЖДстрой")</v>
      </c>
      <c r="B64" s="2" t="str">
        <f>Данные!B64</f>
        <v xml:space="preserve">• ремонт, сборка, регулировка и испытание на стендах и на шасси сложных агрегатов и узлов дорожно-строительных машин и мощных тракторов;  
• определение на слух и устранение неисправностей в работе двигателя внутреннего сгорания и в работе сложных узлов и механизмов дорожно-строительных машин и тракторов;  
• проверка и испытание электрооборудования с применением специальной аппаратуры и приборов; </v>
      </c>
      <c r="C64" s="2" t="str">
        <f>Данные!C64</f>
        <v>• образование не ниже среднего общего;
• свидетельство о наличии профессии будет являться преимуществом;
• умение четко соблюдать инструкции и сроки выполнения задач.</v>
      </c>
      <c r="D64" s="2"/>
      <c r="E64" s="2"/>
      <c r="F64" s="2" t="e">
        <f>Данные!#REF!</f>
        <v>#REF!</v>
      </c>
      <c r="G64" s="2" t="str">
        <f>Данные!D64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4" s="2" t="str">
        <f>Данные!E64</f>
        <v xml:space="preserve"> 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</v>
      </c>
      <c r="I64" s="2" t="e">
        <f>Данные!#REF!</f>
        <v>#REF!</v>
      </c>
      <c r="J64" s="2" t="e">
        <f>Данные!#REF!</f>
        <v>#REF!</v>
      </c>
      <c r="K64" s="2" t="e">
        <f>Данные!#REF!</f>
        <v>#REF!</v>
      </c>
      <c r="L64" s="2" t="e">
        <f>Данные!#REF!</f>
        <v>#REF!</v>
      </c>
      <c r="M64" s="6">
        <f>ROUND(Данные!F64,-3)</f>
        <v>52000</v>
      </c>
      <c r="N64" s="2" t="e">
        <f>Данные!#REF!</f>
        <v>#REF!</v>
      </c>
      <c r="O64" s="2" t="e">
        <f>Данные!#REF!</f>
        <v>#REF!</v>
      </c>
      <c r="P64" s="2" t="e">
        <f>Данные!#REF!</f>
        <v>#REF!</v>
      </c>
      <c r="Q64" s="2" t="e">
        <f>IF(Данные!#REF!&lt;&gt;"",Данные!#REF!,"")</f>
        <v>#REF!</v>
      </c>
      <c r="R64" s="25">
        <f>Данные!I64</f>
        <v>7500000100000</v>
      </c>
      <c r="S64" s="2" t="str">
        <f>Данные!J64</f>
        <v>Вахтовый метод</v>
      </c>
      <c r="T64" s="2" t="e">
        <f>Данные!#REF!</f>
        <v>#REF!</v>
      </c>
      <c r="U64" s="2" t="e">
        <f>Данные!#REF!</f>
        <v>#REF!</v>
      </c>
      <c r="V64" s="2" t="e">
        <f>Данные!#REF!</f>
        <v>#REF!</v>
      </c>
      <c r="W64" s="2" t="e">
        <f>Данные!#REF!</f>
        <v>#REF!</v>
      </c>
    </row>
    <row r="65" spans="1:23" ht="9.9499999999999993" customHeight="1" x14ac:dyDescent="0.2">
      <c r="A65" s="2" t="str">
        <f>Данные!A65</f>
        <v>Монтер пути (АО "РЖДстрой")</v>
      </c>
      <c r="B65" s="2" t="str">
        <f>Данные!B65</f>
        <v xml:space="preserve">• монтаж, демонтаж и ремонт конструкций верхнего строения пути;  
• выполнение работ по текущему содержанию железнодорожного пути;  
• погрузка, выгрузка и укладка шпал, рельсов и брусьев с использованием технических средств;  
• выявление неисправностей элементов железнодорожного пути.
</v>
      </c>
      <c r="C65" s="2" t="str">
        <f>Данные!C65</f>
        <v>• образование не ниже среднего общего;
• свидетельство о наличии профессии;
• умение четко соблюдать инструкции и сроки выполнения задач;                      • опыт работы от 1 года.</v>
      </c>
      <c r="D65" s="2"/>
      <c r="E65" s="2"/>
      <c r="F65" s="2" t="e">
        <f>Данные!#REF!</f>
        <v>#REF!</v>
      </c>
      <c r="G65" s="2" t="str">
        <f>Данные!D65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5" s="2" t="str">
        <f>Данные!E65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65" s="2" t="e">
        <f>Данные!#REF!</f>
        <v>#REF!</v>
      </c>
      <c r="J65" s="2" t="e">
        <f>Данные!#REF!</f>
        <v>#REF!</v>
      </c>
      <c r="K65" s="2" t="e">
        <f>Данные!#REF!</f>
        <v>#REF!</v>
      </c>
      <c r="L65" s="2" t="e">
        <f>Данные!#REF!</f>
        <v>#REF!</v>
      </c>
      <c r="M65" s="6">
        <f>ROUND(Данные!F65,-3)</f>
        <v>40000</v>
      </c>
      <c r="N65" s="2" t="e">
        <f>Данные!#REF!</f>
        <v>#REF!</v>
      </c>
      <c r="O65" s="2" t="e">
        <f>Данные!#REF!</f>
        <v>#REF!</v>
      </c>
      <c r="P65" s="2" t="e">
        <f>Данные!#REF!</f>
        <v>#REF!</v>
      </c>
      <c r="Q65" s="2" t="e">
        <f>IF(Данные!#REF!&lt;&gt;"",Данные!#REF!,"")</f>
        <v>#REF!</v>
      </c>
      <c r="R65" s="25">
        <f>Данные!I65</f>
        <v>2500000100000</v>
      </c>
      <c r="S65" s="2" t="str">
        <f>Данные!J65</f>
        <v>Вахтовый метод</v>
      </c>
      <c r="T65" s="2" t="e">
        <f>Данные!#REF!</f>
        <v>#REF!</v>
      </c>
      <c r="U65" s="2" t="e">
        <f>Данные!#REF!</f>
        <v>#REF!</v>
      </c>
      <c r="V65" s="2" t="e">
        <f>Данные!#REF!</f>
        <v>#REF!</v>
      </c>
      <c r="W65" s="2" t="e">
        <f>Данные!#REF!</f>
        <v>#REF!</v>
      </c>
    </row>
    <row r="66" spans="1:23" ht="9.9499999999999993" customHeight="1" x14ac:dyDescent="0.2">
      <c r="A66" s="2" t="str">
        <f>Данные!A66</f>
        <v>Электромонтер воздушных линий (АО "РЖДстрой")</v>
      </c>
      <c r="B66" s="2" t="str">
        <f>Данные!B66</f>
        <v xml:space="preserve">• сборка опор воздушных линий и конструкций открытых подстанций массой свыше 5т;                                                          • установка и демонтаж опор воздушных линий и конструкций открытых подстанций массой свыше 1,5т, кроме опор на оттяжках, шарнирно устанавливаемых на фундаменты;                                • раскатка и подъем проводов на опоры воздушных линий напряжением свыше 150 до 750 кВ и тросов - свыше 750 кВ;                                                    • сборка изоляторов и арматуры в изолирующие подвески для воздушных линий напряжением свыше 220 кВ.                           </v>
      </c>
      <c r="C66" s="2" t="str">
        <f>Данные!C66</f>
        <v>• образование не ниже среднего общего;
• свидетельство о наличии профессии;
• умение четко соблюдать инструкции и сроки выполнения задач;                        • опыт работы от 3 лет.</v>
      </c>
      <c r="D66" s="2"/>
      <c r="E66" s="2"/>
      <c r="F66" s="2" t="e">
        <f>Данные!#REF!</f>
        <v>#REF!</v>
      </c>
      <c r="G66" s="2" t="str">
        <f>Данные!D66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6" s="2" t="str">
        <f>Данные!E66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66" s="2" t="e">
        <f>Данные!#REF!</f>
        <v>#REF!</v>
      </c>
      <c r="J66" s="2" t="e">
        <f>Данные!#REF!</f>
        <v>#REF!</v>
      </c>
      <c r="K66" s="2" t="e">
        <f>Данные!#REF!</f>
        <v>#REF!</v>
      </c>
      <c r="L66" s="2" t="e">
        <f>Данные!#REF!</f>
        <v>#REF!</v>
      </c>
      <c r="M66" s="6">
        <f>ROUND(Данные!F66,-3)</f>
        <v>40000</v>
      </c>
      <c r="N66" s="2" t="e">
        <f>Данные!#REF!</f>
        <v>#REF!</v>
      </c>
      <c r="O66" s="2" t="e">
        <f>Данные!#REF!</f>
        <v>#REF!</v>
      </c>
      <c r="P66" s="2" t="e">
        <f>Данные!#REF!</f>
        <v>#REF!</v>
      </c>
      <c r="Q66" s="2" t="e">
        <f>IF(Данные!#REF!&lt;&gt;"",Данные!#REF!,"")</f>
        <v>#REF!</v>
      </c>
      <c r="R66" s="25">
        <f>Данные!I66</f>
        <v>2500000100000</v>
      </c>
      <c r="S66" s="2" t="str">
        <f>Данные!J66</f>
        <v>Вахтовый метод</v>
      </c>
      <c r="T66" s="2" t="e">
        <f>Данные!#REF!</f>
        <v>#REF!</v>
      </c>
      <c r="U66" s="2" t="e">
        <f>Данные!#REF!</f>
        <v>#REF!</v>
      </c>
      <c r="V66" s="2" t="e">
        <f>Данные!#REF!</f>
        <v>#REF!</v>
      </c>
      <c r="W66" s="2" t="e">
        <f>Данные!#REF!</f>
        <v>#REF!</v>
      </c>
    </row>
    <row r="67" spans="1:23" ht="9.9499999999999993" customHeight="1" x14ac:dyDescent="0.2">
      <c r="A67" s="2" t="str">
        <f>Данные!A67</f>
        <v>Монтажник ЖБК (АО "РЖДстрой")</v>
      </c>
      <c r="B67" s="2" t="str">
        <f>Данные!B67</f>
        <v>• монтаж сборных бетонных и железобетонных фундаментных блоков и колонн;                                        • осуществление сборки и монтажа сложных узлов пролетных строений мостов с числом элементов до 5т;                    • осуществление строповки и расстроповки тяжелых строительных конструкций;                  • выполнение устройства эстакад.</v>
      </c>
      <c r="C67" s="2" t="str">
        <f>Данные!C67</f>
        <v>• образование не ниже среднего общего;
• свидетельство о наличии профессии;
• умение четко соблюдать инструкции и сроки выполнения задач;                            • опыт работы от 3 лет.</v>
      </c>
      <c r="D67" s="2"/>
      <c r="E67" s="2"/>
      <c r="F67" s="2" t="e">
        <f>Данные!#REF!</f>
        <v>#REF!</v>
      </c>
      <c r="G67" s="2" t="str">
        <f>Данные!D67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7" s="2" t="str">
        <f>Данные!E67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67" s="2" t="e">
        <f>Данные!#REF!</f>
        <v>#REF!</v>
      </c>
      <c r="J67" s="2" t="e">
        <f>Данные!#REF!</f>
        <v>#REF!</v>
      </c>
      <c r="K67" s="2" t="e">
        <f>Данные!#REF!</f>
        <v>#REF!</v>
      </c>
      <c r="L67" s="2" t="e">
        <f>Данные!#REF!</f>
        <v>#REF!</v>
      </c>
      <c r="M67" s="6">
        <f>ROUND(Данные!F67,-3)</f>
        <v>50000</v>
      </c>
      <c r="N67" s="2" t="e">
        <f>Данные!#REF!</f>
        <v>#REF!</v>
      </c>
      <c r="O67" s="2" t="e">
        <f>Данные!#REF!</f>
        <v>#REF!</v>
      </c>
      <c r="P67" s="2" t="e">
        <f>Данные!#REF!</f>
        <v>#REF!</v>
      </c>
      <c r="Q67" s="2" t="e">
        <f>IF(Данные!#REF!&lt;&gt;"",Данные!#REF!,"")</f>
        <v>#REF!</v>
      </c>
      <c r="R67" s="25">
        <f>Данные!I67</f>
        <v>2500000100000</v>
      </c>
      <c r="S67" s="2" t="str">
        <f>Данные!J67</f>
        <v>Вахтовый метод</v>
      </c>
      <c r="T67" s="2" t="e">
        <f>Данные!#REF!</f>
        <v>#REF!</v>
      </c>
      <c r="U67" s="2" t="e">
        <f>Данные!#REF!</f>
        <v>#REF!</v>
      </c>
      <c r="V67" s="2" t="e">
        <f>Данные!#REF!</f>
        <v>#REF!</v>
      </c>
      <c r="W67" s="2" t="e">
        <f>Данные!#REF!</f>
        <v>#REF!</v>
      </c>
    </row>
    <row r="68" spans="1:23" ht="9.9499999999999993" customHeight="1" x14ac:dyDescent="0.2">
      <c r="A68" s="2" t="str">
        <f>Данные!A68</f>
        <v>Дорожный рабочий (АО "РЖДстрой")</v>
      </c>
      <c r="B68" s="2" t="str">
        <f>Данные!B68</f>
        <v>• устройство и ремонт труб, лотков, оголовков, подпорных стен и парапетов;                                              • определение высотных отметок дорожных сооружений при помощи геодезического инструмента;                                          • установка ограждающих и сигнальных устройств.</v>
      </c>
      <c r="C68" s="2" t="str">
        <f>Данные!C68</f>
        <v xml:space="preserve">• образование не ниже среднего общего;
• свидетельство о наличии профессии;
• умение четко соблюдать инструкции и сроки выполнения задач.                      </v>
      </c>
      <c r="D68" s="2"/>
      <c r="E68" s="2"/>
      <c r="F68" s="2" t="e">
        <f>Данные!#REF!</f>
        <v>#REF!</v>
      </c>
      <c r="G68" s="2" t="str">
        <f>Данные!D68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8" s="2" t="str">
        <f>Данные!E68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68" s="2" t="e">
        <f>Данные!#REF!</f>
        <v>#REF!</v>
      </c>
      <c r="J68" s="2" t="e">
        <f>Данные!#REF!</f>
        <v>#REF!</v>
      </c>
      <c r="K68" s="2" t="e">
        <f>Данные!#REF!</f>
        <v>#REF!</v>
      </c>
      <c r="L68" s="2" t="e">
        <f>Данные!#REF!</f>
        <v>#REF!</v>
      </c>
      <c r="M68" s="6">
        <f>ROUND(Данные!F68,-3)</f>
        <v>30000</v>
      </c>
      <c r="N68" s="2" t="e">
        <f>Данные!#REF!</f>
        <v>#REF!</v>
      </c>
      <c r="O68" s="2" t="e">
        <f>Данные!#REF!</f>
        <v>#REF!</v>
      </c>
      <c r="P68" s="2" t="e">
        <f>Данные!#REF!</f>
        <v>#REF!</v>
      </c>
      <c r="Q68" s="2" t="e">
        <f>IF(Данные!#REF!&lt;&gt;"",Данные!#REF!,"")</f>
        <v>#REF!</v>
      </c>
      <c r="R68" s="25">
        <f>Данные!I68</f>
        <v>7900000100000</v>
      </c>
      <c r="S68" s="2" t="str">
        <f>Данные!J68</f>
        <v>Вахтовый метод</v>
      </c>
      <c r="T68" s="2" t="e">
        <f>Данные!#REF!</f>
        <v>#REF!</v>
      </c>
      <c r="U68" s="2" t="e">
        <f>Данные!#REF!</f>
        <v>#REF!</v>
      </c>
      <c r="V68" s="2" t="e">
        <f>Данные!#REF!</f>
        <v>#REF!</v>
      </c>
      <c r="W68" s="2" t="e">
        <f>Данные!#REF!</f>
        <v>#REF!</v>
      </c>
    </row>
    <row r="69" spans="1:23" ht="9.9499999999999993" customHeight="1" x14ac:dyDescent="0.2">
      <c r="A69" s="2" t="str">
        <f>Данные!A69</f>
        <v>Машинист экскаватора (АО "РЖДстрой")</v>
      </c>
      <c r="B69" s="2" t="str">
        <f>Данные!B69</f>
        <v>• выполнение работы одноковшовыми экскаваторами с ковшом емкостью свыше 0,15 м3; роторными экскаваторами производительностью до 1000 м3/ч;                                                          • рытье траншей для подземных коммуникаций, водоотводных кюветов, нагорных и забанкетных канав и других аналогичных сооружений;                                               • разработка котлованов под здания и сооружения, при возведении опор линий электропередачи и контактной сети.</v>
      </c>
      <c r="C69" s="2" t="str">
        <f>Данные!C69</f>
        <v>• образование не ниже среднего общего;
• свидетельство о наличии профессии;
• умение четко соблюдать инструкции и сроки выполнения задач;                           • опыт работы от 3 лет.</v>
      </c>
      <c r="D69" s="2"/>
      <c r="E69" s="2"/>
      <c r="F69" s="2" t="e">
        <f>Данные!#REF!</f>
        <v>#REF!</v>
      </c>
      <c r="G69" s="2" t="str">
        <f>Данные!D69</f>
        <v xml:space="preserve">• оформление по ТК РФ; 
• стабильная заработная плата;  
• ежегодная индексация оплаты труда;                         
• возможности для профессионального развития и карьерного роста.
</v>
      </c>
      <c r="H69" s="2" t="str">
        <f>Данные!E69</f>
        <v xml:space="preserve">• программа добровольного медицинского страхования; 
• программы санаторно-курортного лечения и оздоровительного отдыха;  детский отдых и компенсация оплаты детских дошкольных учреждений; 
• негосударственное пенсионное обеспечение; 
• компенсация стоимости проезда железнодорожным транспортом (пригородные электрички к месту работы; один раз в год к месту отпуска). 
</v>
      </c>
      <c r="I69" s="2" t="e">
        <f>Данные!#REF!</f>
        <v>#REF!</v>
      </c>
      <c r="J69" s="2" t="e">
        <f>Данные!#REF!</f>
        <v>#REF!</v>
      </c>
      <c r="K69" s="2" t="e">
        <f>Данные!#REF!</f>
        <v>#REF!</v>
      </c>
      <c r="L69" s="2" t="e">
        <f>Данные!#REF!</f>
        <v>#REF!</v>
      </c>
      <c r="M69" s="6">
        <f>ROUND(Данные!F69,-3)</f>
        <v>50000</v>
      </c>
      <c r="N69" s="2" t="e">
        <f>Данные!#REF!</f>
        <v>#REF!</v>
      </c>
      <c r="O69" s="2" t="e">
        <f>Данные!#REF!</f>
        <v>#REF!</v>
      </c>
      <c r="P69" s="2" t="e">
        <f>Данные!#REF!</f>
        <v>#REF!</v>
      </c>
      <c r="Q69" s="2" t="e">
        <f>IF(Данные!#REF!&lt;&gt;"",Данные!#REF!,"")</f>
        <v>#REF!</v>
      </c>
      <c r="R69" s="25">
        <f>Данные!I69</f>
        <v>7900000100000</v>
      </c>
      <c r="S69" s="2" t="str">
        <f>Данные!J69</f>
        <v>Вахтовый метод</v>
      </c>
      <c r="T69" s="2" t="e">
        <f>Данные!#REF!</f>
        <v>#REF!</v>
      </c>
      <c r="U69" s="2" t="e">
        <f>Данные!#REF!</f>
        <v>#REF!</v>
      </c>
      <c r="V69" s="2" t="e">
        <f>Данные!#REF!</f>
        <v>#REF!</v>
      </c>
      <c r="W69" s="2" t="e">
        <f>Данные!#REF!</f>
        <v>#REF!</v>
      </c>
    </row>
    <row r="70" spans="1:23" ht="9.9499999999999993" customHeight="1" x14ac:dyDescent="0.2">
      <c r="A70" s="2" t="str">
        <f>Данные!A70</f>
        <v>Электромонтажник СЦБ (ООО "ТС Строй")</v>
      </c>
      <c r="B70" s="2" t="str">
        <f>Данные!B70</f>
        <v xml:space="preserve">• монтаж коммутаций в стрелочных электроприводах;             • монтаж релейных шкафов, батарейных колодцев и ящиков, релейных стеллажей;                                                                    • разделка сигнального кабеля в оконечных групповых, соединительных и унифицированных муфтах;                                    • подводка кабеля к устройствам СЦБ (посту, релейной будке);                                                                                                                           • подключение жил сигнального кабеля с расшивкой и прозвонкой;                                                                              • проверка сигнальных кабелей. </v>
      </c>
      <c r="C70" s="2" t="str">
        <f>Данные!C70</f>
        <v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месяцев).
</v>
      </c>
      <c r="D70" s="2"/>
      <c r="E70" s="2"/>
      <c r="F70" s="2" t="e">
        <f>Данные!#REF!</f>
        <v>#REF!</v>
      </c>
      <c r="G70" s="2" t="str">
        <f>Данные!D70</f>
        <v>• оформление по тк рф; 
• стабильная заработная плата.</v>
      </c>
      <c r="H70" s="2" t="str">
        <f>Данные!E70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0" s="2" t="e">
        <f>Данные!#REF!</f>
        <v>#REF!</v>
      </c>
      <c r="J70" s="2" t="e">
        <f>Данные!#REF!</f>
        <v>#REF!</v>
      </c>
      <c r="K70" s="2" t="e">
        <f>Данные!#REF!</f>
        <v>#REF!</v>
      </c>
      <c r="L70" s="2" t="e">
        <f>Данные!#REF!</f>
        <v>#REF!</v>
      </c>
      <c r="M70" s="6">
        <f>ROUND(Данные!F70,-3)</f>
        <v>100000</v>
      </c>
      <c r="N70" s="2" t="e">
        <f>Данные!#REF!</f>
        <v>#REF!</v>
      </c>
      <c r="O70" s="2" t="e">
        <f>Данные!#REF!</f>
        <v>#REF!</v>
      </c>
      <c r="P70" s="2" t="e">
        <f>Данные!#REF!</f>
        <v>#REF!</v>
      </c>
      <c r="Q70" s="2" t="e">
        <f>IF(Данные!#REF!&lt;&gt;"",Данные!#REF!,"")</f>
        <v>#REF!</v>
      </c>
      <c r="R70" s="25">
        <f>Данные!I70</f>
        <v>7500800000600</v>
      </c>
      <c r="S70" s="2" t="str">
        <f>Данные!J70</f>
        <v>Вахтовый метод</v>
      </c>
      <c r="T70" s="2" t="e">
        <f>Данные!#REF!</f>
        <v>#REF!</v>
      </c>
      <c r="U70" s="2" t="e">
        <f>Данные!#REF!</f>
        <v>#REF!</v>
      </c>
      <c r="V70" s="2" t="e">
        <f>Данные!#REF!</f>
        <v>#REF!</v>
      </c>
      <c r="W70" s="2" t="e">
        <f>Данные!#REF!</f>
        <v>#REF!</v>
      </c>
    </row>
    <row r="71" spans="1:23" ht="9.9499999999999993" customHeight="1" x14ac:dyDescent="0.2">
      <c r="A71" s="2" t="str">
        <f>Данные!A71</f>
        <v>Машинист экскаватора (ООО "ТС Строй")</v>
      </c>
      <c r="B71" s="2" t="str">
        <f>Данные!B71</f>
        <v xml:space="preserve">• разработка горной массы и грунта; 
• перемещение топлива и различных материалов на складах, на транспортные средства, в отвал; 
• перемещение горной массы, грунта на борт карьера или в отвал; 
• планировка забоя, верхней и нижней площадок уступа;
• перемещение экскаватора в процессе работы;
• регулирование ходовых механизмов. </v>
      </c>
      <c r="C71" s="2" t="str">
        <f>Данные!C71</f>
        <v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месяцев).
</v>
      </c>
      <c r="D71" s="2"/>
      <c r="E71" s="2"/>
      <c r="F71" s="2" t="e">
        <f>Данные!#REF!</f>
        <v>#REF!</v>
      </c>
      <c r="G71" s="2" t="str">
        <f>Данные!D71</f>
        <v>• оформление по тк рф; 
• стабильная заработная плата.</v>
      </c>
      <c r="H71" s="2" t="str">
        <f>Данные!E71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1" s="2" t="e">
        <f>Данные!#REF!</f>
        <v>#REF!</v>
      </c>
      <c r="J71" s="2" t="e">
        <f>Данные!#REF!</f>
        <v>#REF!</v>
      </c>
      <c r="K71" s="2" t="e">
        <f>Данные!#REF!</f>
        <v>#REF!</v>
      </c>
      <c r="L71" s="2" t="e">
        <f>Данные!#REF!</f>
        <v>#REF!</v>
      </c>
      <c r="M71" s="6">
        <f>ROUND(Данные!F71,-3)</f>
        <v>100000</v>
      </c>
      <c r="N71" s="2" t="e">
        <f>Данные!#REF!</f>
        <v>#REF!</v>
      </c>
      <c r="O71" s="2" t="e">
        <f>Данные!#REF!</f>
        <v>#REF!</v>
      </c>
      <c r="P71" s="2" t="e">
        <f>Данные!#REF!</f>
        <v>#REF!</v>
      </c>
      <c r="Q71" s="2" t="e">
        <f>IF(Данные!#REF!&lt;&gt;"",Данные!#REF!,"")</f>
        <v>#REF!</v>
      </c>
      <c r="R71" s="25">
        <f>Данные!I71</f>
        <v>7500800000600</v>
      </c>
      <c r="S71" s="2" t="str">
        <f>Данные!J71</f>
        <v>Вахтовый метод</v>
      </c>
      <c r="T71" s="2" t="e">
        <f>Данные!#REF!</f>
        <v>#REF!</v>
      </c>
      <c r="U71" s="2" t="e">
        <f>Данные!#REF!</f>
        <v>#REF!</v>
      </c>
      <c r="V71" s="2" t="e">
        <f>Данные!#REF!</f>
        <v>#REF!</v>
      </c>
      <c r="W71" s="2" t="e">
        <f>Данные!#REF!</f>
        <v>#REF!</v>
      </c>
    </row>
    <row r="72" spans="1:23" ht="9.9499999999999993" customHeight="1" x14ac:dyDescent="0.2">
      <c r="A72" s="2" t="str">
        <f>Данные!A72</f>
        <v>Машинист бульдозера (ООО "ТС Строй")</v>
      </c>
      <c r="B72" s="2" t="str">
        <f>Данные!B72</f>
        <v xml:space="preserve">• управление бульдозером с мощностью двигателя до 44,2 кВт (60 л.с.);
• перемещение горной массы, грунта, топлива, сырья и других материалов; 
• выполнение планировочных работ в карьере, на отвалах, складах;
• зачистка пласта, бровки;
• разравнивание породы, грунта;
• профилирование и подчистка откаточных путей. </v>
      </c>
      <c r="C72" s="2" t="str">
        <f>Данные!C72</f>
        <v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месяцев).
</v>
      </c>
      <c r="D72" s="2"/>
      <c r="E72" s="2"/>
      <c r="F72" s="2" t="e">
        <f>Данные!#REF!</f>
        <v>#REF!</v>
      </c>
      <c r="G72" s="2" t="str">
        <f>Данные!D72</f>
        <v>• оформление по тк рф; 
• стабильная заработная плата.</v>
      </c>
      <c r="H72" s="2" t="str">
        <f>Данные!E72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2" s="2" t="e">
        <f>Данные!#REF!</f>
        <v>#REF!</v>
      </c>
      <c r="J72" s="2" t="e">
        <f>Данные!#REF!</f>
        <v>#REF!</v>
      </c>
      <c r="K72" s="2" t="e">
        <f>Данные!#REF!</f>
        <v>#REF!</v>
      </c>
      <c r="L72" s="2" t="e">
        <f>Данные!#REF!</f>
        <v>#REF!</v>
      </c>
      <c r="M72" s="6">
        <f>ROUND(Данные!F72,-3)</f>
        <v>108000</v>
      </c>
      <c r="N72" s="2" t="e">
        <f>Данные!#REF!</f>
        <v>#REF!</v>
      </c>
      <c r="O72" s="2" t="e">
        <f>Данные!#REF!</f>
        <v>#REF!</v>
      </c>
      <c r="P72" s="2" t="e">
        <f>Данные!#REF!</f>
        <v>#REF!</v>
      </c>
      <c r="Q72" s="2" t="e">
        <f>IF(Данные!#REF!&lt;&gt;"",Данные!#REF!,"")</f>
        <v>#REF!</v>
      </c>
      <c r="R72" s="25">
        <f>Данные!I72</f>
        <v>7500800000600</v>
      </c>
      <c r="S72" s="2" t="str">
        <f>Данные!J72</f>
        <v>Вахтовый метод</v>
      </c>
      <c r="T72" s="2" t="e">
        <f>Данные!#REF!</f>
        <v>#REF!</v>
      </c>
      <c r="U72" s="2" t="e">
        <f>Данные!#REF!</f>
        <v>#REF!</v>
      </c>
      <c r="V72" s="2" t="e">
        <f>Данные!#REF!</f>
        <v>#REF!</v>
      </c>
      <c r="W72" s="2" t="e">
        <f>Данные!#REF!</f>
        <v>#REF!</v>
      </c>
    </row>
    <row r="73" spans="1:23" ht="9.9499999999999993" customHeight="1" x14ac:dyDescent="0.2">
      <c r="A73" s="2" t="str">
        <f>Данные!A73</f>
        <v>Водитель автомобиля самосвал (ООО "ТС Строй")</v>
      </c>
      <c r="B73" s="2" t="str">
        <f>Данные!B73</f>
        <v>• управление самосвалами отечественного и китайского производства (2019-2021 г) грузоподьмностью от 20 до 35 тонн;
• перевозка инертных грузов из карьеров до мест строительства расстоянием до 30 км(плечо); 
• ремонт, техническое обслуживание самосвала.</v>
      </c>
      <c r="C73" s="2" t="str">
        <f>Данные!C73</f>
        <v>• среднее профессиональное;
• водительское удостоверение категории с;
• наличие удостоверения скзи (карта тахогрофа);
• опыт работы от 2-х лет.</v>
      </c>
      <c r="D73" s="2"/>
      <c r="E73" s="2"/>
      <c r="F73" s="2" t="e">
        <f>Данные!#REF!</f>
        <v>#REF!</v>
      </c>
      <c r="G73" s="2" t="str">
        <f>Данные!D73</f>
        <v>• оформление по тк рф; 
• стабильная заработная плата.</v>
      </c>
      <c r="H73" s="2" t="str">
        <f>Данные!E73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3" s="2" t="e">
        <f>Данные!#REF!</f>
        <v>#REF!</v>
      </c>
      <c r="J73" s="2" t="e">
        <f>Данные!#REF!</f>
        <v>#REF!</v>
      </c>
      <c r="K73" s="2" t="e">
        <f>Данные!#REF!</f>
        <v>#REF!</v>
      </c>
      <c r="L73" s="2" t="e">
        <f>Данные!#REF!</f>
        <v>#REF!</v>
      </c>
      <c r="M73" s="6">
        <f>ROUND(Данные!F73,-3)</f>
        <v>95000</v>
      </c>
      <c r="N73" s="2" t="e">
        <f>Данные!#REF!</f>
        <v>#REF!</v>
      </c>
      <c r="O73" s="2" t="e">
        <f>Данные!#REF!</f>
        <v>#REF!</v>
      </c>
      <c r="P73" s="2" t="e">
        <f>Данные!#REF!</f>
        <v>#REF!</v>
      </c>
      <c r="Q73" s="2" t="e">
        <f>IF(Данные!#REF!&lt;&gt;"",Данные!#REF!,"")</f>
        <v>#REF!</v>
      </c>
      <c r="R73" s="25">
        <f>Данные!I73</f>
        <v>7500800000600</v>
      </c>
      <c r="S73" s="2" t="str">
        <f>Данные!J73</f>
        <v>Вахтовый метод</v>
      </c>
      <c r="T73" s="2" t="e">
        <f>Данные!#REF!</f>
        <v>#REF!</v>
      </c>
      <c r="U73" s="2" t="e">
        <f>Данные!#REF!</f>
        <v>#REF!</v>
      </c>
      <c r="V73" s="2" t="e">
        <f>Данные!#REF!</f>
        <v>#REF!</v>
      </c>
      <c r="W73" s="2" t="e">
        <f>Данные!#REF!</f>
        <v>#REF!</v>
      </c>
    </row>
    <row r="74" spans="1:23" ht="9.9499999999999993" customHeight="1" x14ac:dyDescent="0.2">
      <c r="A74" s="2" t="str">
        <f>Данные!A74</f>
        <v>Водитель автобетоносмесителя (ООО "ТС Строй")</v>
      </c>
      <c r="B74" s="2" t="str">
        <f>Данные!B74</f>
        <v>• управление автобетоносмесителем японского, корейского производства обьемом до 6 куб; 
• перевозка бетона от мини завода до места строительсва плечо 10 км.;
• ремонт, техническое обслуживание самосвала.</v>
      </c>
      <c r="C74" s="2" t="str">
        <f>Данные!C74</f>
        <v>• среднее профессиональное; 
• опыт работы водителем от 3 лет, миксер ниссан, исудзу-гиго; 
• отличное знание автомобиля.</v>
      </c>
      <c r="D74" s="2"/>
      <c r="E74" s="2"/>
      <c r="F74" s="2" t="e">
        <f>Данные!#REF!</f>
        <v>#REF!</v>
      </c>
      <c r="G74" s="2" t="str">
        <f>Данные!D74</f>
        <v>• оформление по тк рф; 
• стабильная заработная плата.</v>
      </c>
      <c r="H74" s="2" t="str">
        <f>Данные!E74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4" s="2" t="e">
        <f>Данные!#REF!</f>
        <v>#REF!</v>
      </c>
      <c r="J74" s="2" t="e">
        <f>Данные!#REF!</f>
        <v>#REF!</v>
      </c>
      <c r="K74" s="2" t="e">
        <f>Данные!#REF!</f>
        <v>#REF!</v>
      </c>
      <c r="L74" s="2" t="e">
        <f>Данные!#REF!</f>
        <v>#REF!</v>
      </c>
      <c r="M74" s="6">
        <f>ROUND(Данные!F74,-3)</f>
        <v>90000</v>
      </c>
      <c r="N74" s="2" t="e">
        <f>Данные!#REF!</f>
        <v>#REF!</v>
      </c>
      <c r="O74" s="2" t="e">
        <f>Данные!#REF!</f>
        <v>#REF!</v>
      </c>
      <c r="P74" s="2" t="e">
        <f>Данные!#REF!</f>
        <v>#REF!</v>
      </c>
      <c r="Q74" s="2" t="e">
        <f>IF(Данные!#REF!&lt;&gt;"",Данные!#REF!,"")</f>
        <v>#REF!</v>
      </c>
      <c r="R74" s="25">
        <f>Данные!I74</f>
        <v>7500800000600</v>
      </c>
      <c r="S74" s="2" t="str">
        <f>Данные!J74</f>
        <v>Вахтовый метод</v>
      </c>
      <c r="T74" s="2" t="e">
        <f>Данные!#REF!</f>
        <v>#REF!</v>
      </c>
      <c r="U74" s="2" t="e">
        <f>Данные!#REF!</f>
        <v>#REF!</v>
      </c>
      <c r="V74" s="2" t="e">
        <f>Данные!#REF!</f>
        <v>#REF!</v>
      </c>
      <c r="W74" s="2" t="e">
        <f>Данные!#REF!</f>
        <v>#REF!</v>
      </c>
    </row>
    <row r="75" spans="1:23" ht="9.9499999999999993" customHeight="1" x14ac:dyDescent="0.2">
      <c r="A75" s="2" t="str">
        <f>Данные!A75</f>
        <v>Машинист фронтального погрузчика (ООО "ТС Строй")</v>
      </c>
      <c r="B75" s="2" t="str">
        <f>Данные!B75</f>
        <v xml:space="preserve">• управление фронтальным погрузчиком китайского производства грузоподьемностью 5 тонн;
• перемещение горной массы, грунта, топлива, сырья и других материалов;
• выполнение планировочных работ в карьере, на отвалах, складах;
• зачистка пласта, бровки;
• разравнивание породы, грунта;
• погрузка, разгрузка и перемещение грузов снегоочистка и очистка территории. </v>
      </c>
      <c r="C75" s="2" t="str">
        <f>Данные!C75</f>
        <v>• среднее профессиональное; 
• управление погрузчиком ньюхолонд (погрузка, транспортировка, разгрузка) и фронтальный погрузчик xg-951-lll.</v>
      </c>
      <c r="D75" s="2"/>
      <c r="E75" s="2"/>
      <c r="F75" s="2" t="e">
        <f>Данные!#REF!</f>
        <v>#REF!</v>
      </c>
      <c r="G75" s="2" t="str">
        <f>Данные!D75</f>
        <v>• оформление по тк рф; 
• стабильная заработная плата.</v>
      </c>
      <c r="H75" s="2" t="str">
        <f>Данные!E75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5" s="2" t="e">
        <f>Данные!#REF!</f>
        <v>#REF!</v>
      </c>
      <c r="J75" s="2" t="e">
        <f>Данные!#REF!</f>
        <v>#REF!</v>
      </c>
      <c r="K75" s="2" t="e">
        <f>Данные!#REF!</f>
        <v>#REF!</v>
      </c>
      <c r="L75" s="2" t="e">
        <f>Данные!#REF!</f>
        <v>#REF!</v>
      </c>
      <c r="M75" s="6">
        <f>ROUND(Данные!F75,-3)</f>
        <v>97000</v>
      </c>
      <c r="N75" s="2" t="e">
        <f>Данные!#REF!</f>
        <v>#REF!</v>
      </c>
      <c r="O75" s="2" t="e">
        <f>Данные!#REF!</f>
        <v>#REF!</v>
      </c>
      <c r="P75" s="2" t="e">
        <f>Данные!#REF!</f>
        <v>#REF!</v>
      </c>
      <c r="Q75" s="2" t="e">
        <f>IF(Данные!#REF!&lt;&gt;"",Данные!#REF!,"")</f>
        <v>#REF!</v>
      </c>
      <c r="R75" s="25">
        <f>Данные!I75</f>
        <v>7500800000600</v>
      </c>
      <c r="S75" s="2" t="str">
        <f>Данные!J75</f>
        <v>Вахтовый метод</v>
      </c>
      <c r="T75" s="2" t="e">
        <f>Данные!#REF!</f>
        <v>#REF!</v>
      </c>
      <c r="U75" s="2" t="e">
        <f>Данные!#REF!</f>
        <v>#REF!</v>
      </c>
      <c r="V75" s="2" t="e">
        <f>Данные!#REF!</f>
        <v>#REF!</v>
      </c>
      <c r="W75" s="2" t="e">
        <f>Данные!#REF!</f>
        <v>#REF!</v>
      </c>
    </row>
    <row r="76" spans="1:23" ht="9.9499999999999993" customHeight="1" x14ac:dyDescent="0.2">
      <c r="A76" s="2" t="str">
        <f>Данные!A76</f>
        <v>Машинист КМУ (ООО "ТС Строй")</v>
      </c>
      <c r="B76" s="2" t="str">
        <f>Данные!B76</f>
        <v>• эксплуатация и обслуживание крановой манипуляторной установки, разгрузка погрузка грузов и их перевозка.</v>
      </c>
      <c r="C76" s="2" t="str">
        <f>Данные!C76</f>
        <v>• среднее профессиональное; 
• водительское удостоверение категории с;
• наличие удостоверения оператора кму;
• опыт работы от 2-х лет.</v>
      </c>
      <c r="D76" s="2"/>
      <c r="E76" s="2"/>
      <c r="F76" s="2" t="e">
        <f>Данные!#REF!</f>
        <v>#REF!</v>
      </c>
      <c r="G76" s="2" t="str">
        <f>Данные!D76</f>
        <v>• оформление по тк рф; 
• стабильная заработная плата.</v>
      </c>
      <c r="H76" s="2" t="str">
        <f>Данные!E76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6" s="2" t="e">
        <f>Данные!#REF!</f>
        <v>#REF!</v>
      </c>
      <c r="J76" s="2" t="e">
        <f>Данные!#REF!</f>
        <v>#REF!</v>
      </c>
      <c r="K76" s="2" t="e">
        <f>Данные!#REF!</f>
        <v>#REF!</v>
      </c>
      <c r="L76" s="2" t="e">
        <f>Данные!#REF!</f>
        <v>#REF!</v>
      </c>
      <c r="M76" s="6">
        <f>ROUND(Данные!F76,-3)</f>
        <v>108000</v>
      </c>
      <c r="N76" s="2" t="e">
        <f>Данные!#REF!</f>
        <v>#REF!</v>
      </c>
      <c r="O76" s="2" t="e">
        <f>Данные!#REF!</f>
        <v>#REF!</v>
      </c>
      <c r="P76" s="2" t="e">
        <f>Данные!#REF!</f>
        <v>#REF!</v>
      </c>
      <c r="Q76" s="2" t="e">
        <f>IF(Данные!#REF!&lt;&gt;"",Данные!#REF!,"")</f>
        <v>#REF!</v>
      </c>
      <c r="R76" s="25">
        <f>Данные!I76</f>
        <v>7500800000600</v>
      </c>
      <c r="S76" s="2" t="str">
        <f>Данные!J76</f>
        <v>Вахтовый метод</v>
      </c>
      <c r="T76" s="2" t="e">
        <f>Данные!#REF!</f>
        <v>#REF!</v>
      </c>
      <c r="U76" s="2" t="e">
        <f>Данные!#REF!</f>
        <v>#REF!</v>
      </c>
      <c r="V76" s="2" t="e">
        <f>Данные!#REF!</f>
        <v>#REF!</v>
      </c>
      <c r="W76" s="2" t="e">
        <f>Данные!#REF!</f>
        <v>#REF!</v>
      </c>
    </row>
    <row r="77" spans="1:23" ht="9.9499999999999993" customHeight="1" x14ac:dyDescent="0.2">
      <c r="A77" s="2" t="str">
        <f>Данные!A77</f>
        <v>Машинист автокрана (до 40тн) (ООО "ТС Строй")</v>
      </c>
      <c r="B77" s="2" t="str">
        <f>Данные!B77</f>
        <v>• эксплуатация и обслуживание крана груз до 35тн российкого производства(клинцы, ивановец на базе урал 2010 г.в.), разгрузка погрузка грузов;
 • проведение ТО и ТК крана.</v>
      </c>
      <c r="C77" s="2" t="str">
        <f>Данные!C77</f>
        <v>• среднее профессиональное
• опыт работы машинистом крана г\п 35 тонн на базе урала; 
• опыт работы от 3 лет; 
• отличное знание крана; 
• удостоверение или свидетельство машиниста крана.</v>
      </c>
      <c r="D77" s="2"/>
      <c r="E77" s="2"/>
      <c r="F77" s="2" t="e">
        <f>Данные!#REF!</f>
        <v>#REF!</v>
      </c>
      <c r="G77" s="2" t="str">
        <f>Данные!D77</f>
        <v>• оформление по тк рф; 
• стабильная заработная плата.</v>
      </c>
      <c r="H77" s="2" t="str">
        <f>Данные!E77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7" s="2" t="e">
        <f>Данные!#REF!</f>
        <v>#REF!</v>
      </c>
      <c r="J77" s="2" t="e">
        <f>Данные!#REF!</f>
        <v>#REF!</v>
      </c>
      <c r="K77" s="2" t="e">
        <f>Данные!#REF!</f>
        <v>#REF!</v>
      </c>
      <c r="L77" s="2" t="e">
        <f>Данные!#REF!</f>
        <v>#REF!</v>
      </c>
      <c r="M77" s="6">
        <f>ROUND(Данные!F77,-3)</f>
        <v>125000</v>
      </c>
      <c r="N77" s="2" t="e">
        <f>Данные!#REF!</f>
        <v>#REF!</v>
      </c>
      <c r="O77" s="2" t="e">
        <f>Данные!#REF!</f>
        <v>#REF!</v>
      </c>
      <c r="P77" s="2" t="e">
        <f>Данные!#REF!</f>
        <v>#REF!</v>
      </c>
      <c r="Q77" s="2" t="e">
        <f>IF(Данные!#REF!&lt;&gt;"",Данные!#REF!,"")</f>
        <v>#REF!</v>
      </c>
      <c r="R77" s="25">
        <f>Данные!I77</f>
        <v>7500800000600</v>
      </c>
      <c r="S77" s="2" t="str">
        <f>Данные!J77</f>
        <v>Вахтовый метод</v>
      </c>
      <c r="T77" s="2" t="e">
        <f>Данные!#REF!</f>
        <v>#REF!</v>
      </c>
      <c r="U77" s="2" t="e">
        <f>Данные!#REF!</f>
        <v>#REF!</v>
      </c>
      <c r="V77" s="2" t="e">
        <f>Данные!#REF!</f>
        <v>#REF!</v>
      </c>
      <c r="W77" s="2" t="e">
        <f>Данные!#REF!</f>
        <v>#REF!</v>
      </c>
    </row>
    <row r="78" spans="1:23" ht="9.9499999999999993" customHeight="1" x14ac:dyDescent="0.2">
      <c r="A78" s="2" t="str">
        <f>Данные!A78</f>
        <v>Машинист РБУ (ООО "ТС Строй")</v>
      </c>
      <c r="B78" s="2" t="str">
        <f>Данные!B78</f>
        <v>• управление растворно-бетонным узлом Рифей бетон  15(скиповый 2019 г), производительносью 15 куб бетона в час;
• подготовка инертных материалов, контроль за работой всех механизмов завода.</v>
      </c>
      <c r="C78" s="2" t="str">
        <f>Данные!C78</f>
        <v>• среднее профессиональное; 
• опыт работы на мобильных растворно-бетонных узлах: рбм - 30, скип-30, компакт-30; 
• удостоверение машинист/оператора рбу; 
• опыт работы от 1-го года.</v>
      </c>
      <c r="D78" s="2"/>
      <c r="E78" s="2"/>
      <c r="F78" s="2" t="e">
        <f>Данные!#REF!</f>
        <v>#REF!</v>
      </c>
      <c r="G78" s="2" t="str">
        <f>Данные!D78</f>
        <v>• оформление по тк рф; 
• стабильная заработная плата.</v>
      </c>
      <c r="H78" s="2" t="str">
        <f>Данные!E78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8" s="2" t="e">
        <f>Данные!#REF!</f>
        <v>#REF!</v>
      </c>
      <c r="J78" s="2" t="e">
        <f>Данные!#REF!</f>
        <v>#REF!</v>
      </c>
      <c r="K78" s="2" t="e">
        <f>Данные!#REF!</f>
        <v>#REF!</v>
      </c>
      <c r="L78" s="2" t="e">
        <f>Данные!#REF!</f>
        <v>#REF!</v>
      </c>
      <c r="M78" s="6">
        <f>ROUND(Данные!F78,-3)</f>
        <v>90000</v>
      </c>
      <c r="N78" s="2" t="e">
        <f>Данные!#REF!</f>
        <v>#REF!</v>
      </c>
      <c r="O78" s="2" t="e">
        <f>Данные!#REF!</f>
        <v>#REF!</v>
      </c>
      <c r="P78" s="2" t="e">
        <f>Данные!#REF!</f>
        <v>#REF!</v>
      </c>
      <c r="Q78" s="2" t="e">
        <f>IF(Данные!#REF!&lt;&gt;"",Данные!#REF!,"")</f>
        <v>#REF!</v>
      </c>
      <c r="R78" s="25">
        <f>Данные!I78</f>
        <v>7500800000600</v>
      </c>
      <c r="S78" s="2" t="str">
        <f>Данные!J78</f>
        <v>Вахтовый метод</v>
      </c>
      <c r="T78" s="2" t="e">
        <f>Данные!#REF!</f>
        <v>#REF!</v>
      </c>
      <c r="U78" s="2" t="e">
        <f>Данные!#REF!</f>
        <v>#REF!</v>
      </c>
      <c r="V78" s="2" t="e">
        <f>Данные!#REF!</f>
        <v>#REF!</v>
      </c>
      <c r="W78" s="2" t="e">
        <f>Данные!#REF!</f>
        <v>#REF!</v>
      </c>
    </row>
    <row r="79" spans="1:23" ht="9.9499999999999993" customHeight="1" x14ac:dyDescent="0.2">
      <c r="A79" s="2" t="str">
        <f>Данные!A79</f>
        <v>Сигналист (ООО "ТС Строй")</v>
      </c>
      <c r="B79" s="2" t="str">
        <f>Данные!B79</f>
        <v xml:space="preserve">• установка и обеспечение сохранности переносных сигналов, петард и сигнальных знаков, ограждающих съемные подвижные единицы и места производства путевых работ;
• наблюдение за проходящими поездами и своевременная подача звуковых и видимых сигналов руководителю путевых работ;
• снятие сигналов ограждения и петард с разрешения руководителя путевых работ;
• закрепление стоящих на путях вагонов и составов тормозными башмаками (тормозными устройствами) в соответствии с нормами, установленными техническо-распорядительным актом станции;
 • снятие и уборка тормозных башмаков (тормозных устройств), контроль за их исправностью; • Подача звуковых и видимых сигналов при приеме, отправлении, пропуске поездов и производстве маневровой работы.  </v>
      </c>
      <c r="C79" s="2" t="str">
        <f>Данные!C79</f>
        <v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месяцев).
</v>
      </c>
      <c r="D79" s="2"/>
      <c r="E79" s="2"/>
      <c r="F79" s="2" t="e">
        <f>Данные!#REF!</f>
        <v>#REF!</v>
      </c>
      <c r="G79" s="2" t="str">
        <f>Данные!D79</f>
        <v>• оформление по тк рф; 
• стабильная заработная плата.</v>
      </c>
      <c r="H79" s="2" t="str">
        <f>Данные!E79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79" s="2" t="e">
        <f>Данные!#REF!</f>
        <v>#REF!</v>
      </c>
      <c r="J79" s="2" t="e">
        <f>Данные!#REF!</f>
        <v>#REF!</v>
      </c>
      <c r="K79" s="2" t="e">
        <f>Данные!#REF!</f>
        <v>#REF!</v>
      </c>
      <c r="L79" s="2" t="e">
        <f>Данные!#REF!</f>
        <v>#REF!</v>
      </c>
      <c r="M79" s="6">
        <f>ROUND(Данные!F79,-3)</f>
        <v>70000</v>
      </c>
      <c r="N79" s="2" t="e">
        <f>Данные!#REF!</f>
        <v>#REF!</v>
      </c>
      <c r="O79" s="2" t="e">
        <f>Данные!#REF!</f>
        <v>#REF!</v>
      </c>
      <c r="P79" s="2" t="e">
        <f>Данные!#REF!</f>
        <v>#REF!</v>
      </c>
      <c r="Q79" s="2" t="e">
        <f>IF(Данные!#REF!&lt;&gt;"",Данные!#REF!,"")</f>
        <v>#REF!</v>
      </c>
      <c r="R79" s="25">
        <f>Данные!I79</f>
        <v>7500800000600</v>
      </c>
      <c r="S79" s="2" t="str">
        <f>Данные!J79</f>
        <v>Вахтовый метод</v>
      </c>
      <c r="T79" s="2" t="e">
        <f>Данные!#REF!</f>
        <v>#REF!</v>
      </c>
      <c r="U79" s="2" t="e">
        <f>Данные!#REF!</f>
        <v>#REF!</v>
      </c>
      <c r="V79" s="2" t="e">
        <f>Данные!#REF!</f>
        <v>#REF!</v>
      </c>
      <c r="W79" s="2" t="e">
        <f>Данные!#REF!</f>
        <v>#REF!</v>
      </c>
    </row>
    <row r="80" spans="1:23" ht="9.9499999999999993" customHeight="1" x14ac:dyDescent="0.2">
      <c r="A80" s="2" t="str">
        <f>Данные!A80</f>
        <v>Кабельщик-спайщик (ООО "ТС Строй")</v>
      </c>
      <c r="B80" s="2" t="str">
        <f>Данные!B80</f>
        <v xml:space="preserve">• эксплуатационно-техническое обслуживание всех типов междугородных кабелей ГТС, СТС емкостью свыше 300 пар; 
• устранение всех видов кабельных повреждений, в том числе без перерыва действия, выполнение ремонтных работ; 
• монтаж городских телефонных кабелей емкостью от 300 до 600 пар ручным и механизированным способами; 
• монтаж симметричных и всех коаксиальных кабелей в пластмассовых, стальных и алюминиевых оболочках; 
• монтаж распределительных шкафов, боксов и других оконечных кабельных устройств. </v>
      </c>
      <c r="C80" s="2" t="str">
        <f>Данные!C80</f>
        <v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месяцев); 
• опыт работы не менее 1 года.
</v>
      </c>
      <c r="D80" s="2"/>
      <c r="E80" s="2"/>
      <c r="F80" s="2" t="e">
        <f>Данные!#REF!</f>
        <v>#REF!</v>
      </c>
      <c r="G80" s="2" t="str">
        <f>Данные!D80</f>
        <v>• оформление по тк рф; 
• стабильная заработная плата.</v>
      </c>
      <c r="H80" s="2" t="str">
        <f>Данные!E80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0" s="2" t="e">
        <f>Данные!#REF!</f>
        <v>#REF!</v>
      </c>
      <c r="J80" s="2" t="e">
        <f>Данные!#REF!</f>
        <v>#REF!</v>
      </c>
      <c r="K80" s="2" t="e">
        <f>Данные!#REF!</f>
        <v>#REF!</v>
      </c>
      <c r="L80" s="2" t="e">
        <f>Данные!#REF!</f>
        <v>#REF!</v>
      </c>
      <c r="M80" s="6">
        <f>ROUND(Данные!F80,-3)</f>
        <v>110000</v>
      </c>
      <c r="N80" s="2" t="e">
        <f>Данные!#REF!</f>
        <v>#REF!</v>
      </c>
      <c r="O80" s="2" t="e">
        <f>Данные!#REF!</f>
        <v>#REF!</v>
      </c>
      <c r="P80" s="2" t="e">
        <f>Данные!#REF!</f>
        <v>#REF!</v>
      </c>
      <c r="Q80" s="2" t="e">
        <f>IF(Данные!#REF!&lt;&gt;"",Данные!#REF!,"")</f>
        <v>#REF!</v>
      </c>
      <c r="R80" s="25">
        <f>Данные!I80</f>
        <v>7500800000600</v>
      </c>
      <c r="S80" s="2" t="str">
        <f>Данные!J80</f>
        <v>Вахтовый метод</v>
      </c>
      <c r="T80" s="2" t="e">
        <f>Данные!#REF!</f>
        <v>#REF!</v>
      </c>
      <c r="U80" s="2" t="e">
        <f>Данные!#REF!</f>
        <v>#REF!</v>
      </c>
      <c r="V80" s="2" t="e">
        <f>Данные!#REF!</f>
        <v>#REF!</v>
      </c>
      <c r="W80" s="2" t="e">
        <f>Данные!#REF!</f>
        <v>#REF!</v>
      </c>
    </row>
    <row r="81" spans="1:23" ht="9.9499999999999993" customHeight="1" x14ac:dyDescent="0.2">
      <c r="A81" s="2" t="str">
        <f>Данные!A81</f>
        <v>Электромонтер ВЛЭП  (ООО "ТС Строй")</v>
      </c>
      <c r="B81" s="2" t="str">
        <f>Данные!B81</f>
        <v xml:space="preserve">• ремонт, монтаж и демонтаж линий электропередачи напряжением до 220 кВ с применением специальных механизмов и машин; 
• работа на отключенной цепи двухцепной линии и пофазный ремонт линий электропередачи напряжением 110 - 220 кВ; 
• ремонт железобетонных опор, свай и бетонных фундаментов; 
• обходы линий электропередачи в труднодоступных местах, работы на линиях без снятия напряжения с подъемом до верха опоры или с разборкой ее конструктивных элементов; 
• работы с прикосновением к проводам, находящимся под напряжением. </v>
      </c>
      <c r="C81" s="2" t="str">
        <f>Данные!C81</f>
        <v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месяцев); 
• опыт работы не менее 1 года.
</v>
      </c>
      <c r="D81" s="2"/>
      <c r="E81" s="2"/>
      <c r="F81" s="2" t="e">
        <f>Данные!#REF!</f>
        <v>#REF!</v>
      </c>
      <c r="G81" s="2" t="str">
        <f>Данные!D81</f>
        <v>• оформление по тк рф; 
• стабильная заработная плата.</v>
      </c>
      <c r="H81" s="2" t="str">
        <f>Данные!E81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1" s="2" t="e">
        <f>Данные!#REF!</f>
        <v>#REF!</v>
      </c>
      <c r="J81" s="2" t="e">
        <f>Данные!#REF!</f>
        <v>#REF!</v>
      </c>
      <c r="K81" s="2" t="e">
        <f>Данные!#REF!</f>
        <v>#REF!</v>
      </c>
      <c r="L81" s="2" t="e">
        <f>Данные!#REF!</f>
        <v>#REF!</v>
      </c>
      <c r="M81" s="6">
        <f>ROUND(Данные!F81,-3)</f>
        <v>90000</v>
      </c>
      <c r="N81" s="2" t="e">
        <f>Данные!#REF!</f>
        <v>#REF!</v>
      </c>
      <c r="O81" s="2" t="e">
        <f>Данные!#REF!</f>
        <v>#REF!</v>
      </c>
      <c r="P81" s="2" t="e">
        <f>Данные!#REF!</f>
        <v>#REF!</v>
      </c>
      <c r="Q81" s="2" t="e">
        <f>IF(Данные!#REF!&lt;&gt;"",Данные!#REF!,"")</f>
        <v>#REF!</v>
      </c>
      <c r="R81" s="25">
        <f>Данные!I81</f>
        <v>7500800000600</v>
      </c>
      <c r="S81" s="2" t="str">
        <f>Данные!J81</f>
        <v>Вахтовый метод</v>
      </c>
      <c r="T81" s="2" t="e">
        <f>Данные!#REF!</f>
        <v>#REF!</v>
      </c>
      <c r="U81" s="2" t="e">
        <f>Данные!#REF!</f>
        <v>#REF!</v>
      </c>
      <c r="V81" s="2" t="e">
        <f>Данные!#REF!</f>
        <v>#REF!</v>
      </c>
      <c r="W81" s="2" t="e">
        <f>Данные!#REF!</f>
        <v>#REF!</v>
      </c>
    </row>
    <row r="82" spans="1:23" ht="9.9499999999999993" customHeight="1" x14ac:dyDescent="0.2">
      <c r="A82" s="2" t="str">
        <f>Данные!A82</f>
        <v>Электромонтер связи (ООО "ТС Строй")</v>
      </c>
      <c r="B82" s="2" t="str">
        <f>Данные!B82</f>
        <v xml:space="preserve">• техническое обслуживание ручных и автоматических телефонных станций, промежуточных пунктов избирательной связи, радиоаппаратуры поездной, станционной и ремонтно-оперативной, технологической радиосвязи, двухсторонней станционной парковой связи, громкоговорящего оповещения; 
• проверка и замена отдельных деталей в блоках и узлах радиоаппаратуры: трансформаторов, резисторов и конденсаторов; 
• техническое обслуживание междугородных кабельных магистралей; 
• выполнение работ по измерению приборами постоянного тока и защите кабелей от коррозии; 
• определение места повреждения кабелей. </v>
      </c>
      <c r="C82" s="2" t="str">
        <f>Данные!C82</f>
        <v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месяцев); 
• опыт работы не менее 1 года.
</v>
      </c>
      <c r="D82" s="2"/>
      <c r="E82" s="2"/>
      <c r="F82" s="2" t="e">
        <f>Данные!#REF!</f>
        <v>#REF!</v>
      </c>
      <c r="G82" s="2" t="str">
        <f>Данные!D82</f>
        <v>• оформление по тк рф; 
• стабильная заработная плата.</v>
      </c>
      <c r="H82" s="2" t="str">
        <f>Данные!E82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2" s="2" t="e">
        <f>Данные!#REF!</f>
        <v>#REF!</v>
      </c>
      <c r="J82" s="2" t="e">
        <f>Данные!#REF!</f>
        <v>#REF!</v>
      </c>
      <c r="K82" s="2" t="e">
        <f>Данные!#REF!</f>
        <v>#REF!</v>
      </c>
      <c r="L82" s="2" t="e">
        <f>Данные!#REF!</f>
        <v>#REF!</v>
      </c>
      <c r="M82" s="6">
        <f>ROUND(Данные!F82,-3)</f>
        <v>90000</v>
      </c>
      <c r="N82" s="2" t="e">
        <f>Данные!#REF!</f>
        <v>#REF!</v>
      </c>
      <c r="O82" s="2" t="e">
        <f>Данные!#REF!</f>
        <v>#REF!</v>
      </c>
      <c r="P82" s="2" t="e">
        <f>Данные!#REF!</f>
        <v>#REF!</v>
      </c>
      <c r="Q82" s="2" t="e">
        <f>IF(Данные!#REF!&lt;&gt;"",Данные!#REF!,"")</f>
        <v>#REF!</v>
      </c>
      <c r="R82" s="25">
        <f>Данные!I82</f>
        <v>7500800000600</v>
      </c>
      <c r="S82" s="2" t="str">
        <f>Данные!J82</f>
        <v>Вахтовый метод</v>
      </c>
      <c r="T82" s="2" t="e">
        <f>Данные!#REF!</f>
        <v>#REF!</v>
      </c>
      <c r="U82" s="2" t="e">
        <f>Данные!#REF!</f>
        <v>#REF!</v>
      </c>
      <c r="V82" s="2" t="e">
        <f>Данные!#REF!</f>
        <v>#REF!</v>
      </c>
      <c r="W82" s="2" t="e">
        <f>Данные!#REF!</f>
        <v>#REF!</v>
      </c>
    </row>
    <row r="83" spans="1:23" ht="9.9499999999999993" customHeight="1" x14ac:dyDescent="0.2">
      <c r="A83" s="2" t="str">
        <f>Данные!A83</f>
        <v>Монтажник систем электроснабжения (ООО "ТС Строй")</v>
      </c>
      <c r="B83" s="2" t="str">
        <f>Данные!B83</f>
        <v xml:space="preserve">• разметка мест установки и монтаж пускорегулирующей и сигнальной аппаратуры и приборов питательных и распределительных пунктов, щитков, пультов управления механизмами, светофоров, реостатов, регуляторов дистанционного управления, контроллеров, путевых и конечных выключателей, ящиков сопротивления, тормозных магнитов, ящиков с низковольтной аппаратурой и другого аналогичного оборудования массой до 100 кг; 
• монтаж приборов и аппаратов, снабженных самопишущими устройствами; 
• монтаж закрытых и открытых магистральных, распределительных, осветительных и троллейных шинопроводов сечением до 800 мм2;
• фильтрование и сушка трансформаторного масла. </v>
      </c>
      <c r="C83" s="2" t="str">
        <f>Данные!C83</f>
        <v>• средне-специальное/ или курсовое обучение в лицензированном центре;  
• удостоверение и допуск по электробезопасности от 2 группы, умение читать электросхемы, навык сборки электросхемы.</v>
      </c>
      <c r="D83" s="2"/>
      <c r="E83" s="2"/>
      <c r="F83" s="2" t="e">
        <f>Данные!#REF!</f>
        <v>#REF!</v>
      </c>
      <c r="G83" s="2" t="str">
        <f>Данные!D83</f>
        <v>• оформление по тк рф; 
• стабильная заработная плата.</v>
      </c>
      <c r="H83" s="2" t="str">
        <f>Данные!E83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3" s="2" t="e">
        <f>Данные!#REF!</f>
        <v>#REF!</v>
      </c>
      <c r="J83" s="2" t="e">
        <f>Данные!#REF!</f>
        <v>#REF!</v>
      </c>
      <c r="K83" s="2" t="e">
        <f>Данные!#REF!</f>
        <v>#REF!</v>
      </c>
      <c r="L83" s="2" t="e">
        <f>Данные!#REF!</f>
        <v>#REF!</v>
      </c>
      <c r="M83" s="6">
        <f>ROUND(Данные!F83,-3)</f>
        <v>90000</v>
      </c>
      <c r="N83" s="2" t="e">
        <f>Данные!#REF!</f>
        <v>#REF!</v>
      </c>
      <c r="O83" s="2" t="e">
        <f>Данные!#REF!</f>
        <v>#REF!</v>
      </c>
      <c r="P83" s="2" t="e">
        <f>Данные!#REF!</f>
        <v>#REF!</v>
      </c>
      <c r="Q83" s="2" t="e">
        <f>IF(Данные!#REF!&lt;&gt;"",Данные!#REF!,"")</f>
        <v>#REF!</v>
      </c>
      <c r="R83" s="25">
        <f>Данные!I83</f>
        <v>7500800000600</v>
      </c>
      <c r="S83" s="2" t="str">
        <f>Данные!J83</f>
        <v>Вахтовый метод</v>
      </c>
      <c r="T83" s="2" t="e">
        <f>Данные!#REF!</f>
        <v>#REF!</v>
      </c>
      <c r="U83" s="2" t="e">
        <f>Данные!#REF!</f>
        <v>#REF!</v>
      </c>
      <c r="V83" s="2" t="e">
        <f>Данные!#REF!</f>
        <v>#REF!</v>
      </c>
      <c r="W83" s="2" t="e">
        <f>Данные!#REF!</f>
        <v>#REF!</v>
      </c>
    </row>
    <row r="84" spans="1:23" ht="9.9499999999999993" customHeight="1" x14ac:dyDescent="0.2">
      <c r="A84" s="2" t="str">
        <f>Данные!A84</f>
        <v>Электромонтер ССЭ (ООО "ТС Строй")</v>
      </c>
      <c r="B84" s="2" t="str">
        <f>Данные!B84</f>
        <v xml:space="preserve">• выполнение сложных работ (сводной бригадой нескольких районов контактной сети
</v>
      </c>
      <c r="C84" s="2" t="str">
        <f>Данные!C84</f>
        <v xml:space="preserve">• среднее профессиональное; 
• основные программы профессионального обучения - программы профессиональной подготовки по профессиям рабочих, программы переподготовки рабочих (не менее двух месяцев); 
• опыт работы не менее 1 года.
</v>
      </c>
      <c r="D84" s="2"/>
      <c r="E84" s="2"/>
      <c r="F84" s="2" t="e">
        <f>Данные!#REF!</f>
        <v>#REF!</v>
      </c>
      <c r="G84" s="2" t="str">
        <f>Данные!D84</f>
        <v>• оформление по тк рф; 
• стабильная заработная плата.</v>
      </c>
      <c r="H84" s="2" t="str">
        <f>Данные!E84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4" s="2" t="e">
        <f>Данные!#REF!</f>
        <v>#REF!</v>
      </c>
      <c r="J84" s="2" t="e">
        <f>Данные!#REF!</f>
        <v>#REF!</v>
      </c>
      <c r="K84" s="2" t="e">
        <f>Данные!#REF!</f>
        <v>#REF!</v>
      </c>
      <c r="L84" s="2" t="e">
        <f>Данные!#REF!</f>
        <v>#REF!</v>
      </c>
      <c r="M84" s="6">
        <f>ROUND(Данные!F84,-3)</f>
        <v>0</v>
      </c>
      <c r="N84" s="2" t="e">
        <f>Данные!#REF!</f>
        <v>#REF!</v>
      </c>
      <c r="O84" s="2" t="e">
        <f>Данные!#REF!</f>
        <v>#REF!</v>
      </c>
      <c r="P84" s="2" t="e">
        <f>Данные!#REF!</f>
        <v>#REF!</v>
      </c>
      <c r="Q84" s="2" t="e">
        <f>IF(Данные!#REF!&lt;&gt;"",Данные!#REF!,"")</f>
        <v>#REF!</v>
      </c>
      <c r="R84" s="25">
        <f>Данные!I84</f>
        <v>7500800000600</v>
      </c>
      <c r="S84" s="2" t="str">
        <f>Данные!J84</f>
        <v>Вахтовый метод</v>
      </c>
      <c r="T84" s="2" t="e">
        <f>Данные!#REF!</f>
        <v>#REF!</v>
      </c>
      <c r="U84" s="2" t="e">
        <f>Данные!#REF!</f>
        <v>#REF!</v>
      </c>
      <c r="V84" s="2" t="e">
        <f>Данные!#REF!</f>
        <v>#REF!</v>
      </c>
      <c r="W84" s="2" t="e">
        <f>Данные!#REF!</f>
        <v>#REF!</v>
      </c>
    </row>
    <row r="85" spans="1:23" ht="9.9499999999999993" customHeight="1" x14ac:dyDescent="0.2">
      <c r="A85" s="2" t="str">
        <f>Данные!A85</f>
        <v>Водитель КМУ (ООО "ТС Строй")</v>
      </c>
      <c r="B85" s="2" t="str">
        <f>Данные!B85</f>
        <v>• эксплуатация и обслуживание крановой манипуляторной установки на базе камаз 43118 гр. 7 тонн канатная, разгрузка погрузка грузов и их перевозка.</v>
      </c>
      <c r="C85" s="2" t="str">
        <f>Данные!C85</f>
        <v>•  среднее профессиолнальное. водительское удостоверение категории с;
• наличие удостоверения оператора кму;
• опыт работы от 2-х лет.</v>
      </c>
      <c r="D85" s="2"/>
      <c r="E85" s="2"/>
      <c r="F85" s="2" t="e">
        <f>Данные!#REF!</f>
        <v>#REF!</v>
      </c>
      <c r="G85" s="2" t="str">
        <f>Данные!D85</f>
        <v>• оформление по тк рф; 
• стабильная заработная плата.</v>
      </c>
      <c r="H85" s="2" t="str">
        <f>Данные!E85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5" s="2" t="e">
        <f>Данные!#REF!</f>
        <v>#REF!</v>
      </c>
      <c r="J85" s="2" t="e">
        <f>Данные!#REF!</f>
        <v>#REF!</v>
      </c>
      <c r="K85" s="2" t="e">
        <f>Данные!#REF!</f>
        <v>#REF!</v>
      </c>
      <c r="L85" s="2" t="e">
        <f>Данные!#REF!</f>
        <v>#REF!</v>
      </c>
      <c r="M85" s="6">
        <f>ROUND(Данные!F85,-3)</f>
        <v>108000</v>
      </c>
      <c r="N85" s="2" t="e">
        <f>Данные!#REF!</f>
        <v>#REF!</v>
      </c>
      <c r="O85" s="2" t="e">
        <f>Данные!#REF!</f>
        <v>#REF!</v>
      </c>
      <c r="P85" s="2" t="e">
        <f>Данные!#REF!</f>
        <v>#REF!</v>
      </c>
      <c r="Q85" s="2" t="e">
        <f>IF(Данные!#REF!&lt;&gt;"",Данные!#REF!,"")</f>
        <v>#REF!</v>
      </c>
      <c r="R85" s="25">
        <f>Данные!I85</f>
        <v>7500800000600</v>
      </c>
      <c r="S85" s="2" t="str">
        <f>Данные!J85</f>
        <v>Вахтовый метод</v>
      </c>
      <c r="T85" s="2" t="e">
        <f>Данные!#REF!</f>
        <v>#REF!</v>
      </c>
      <c r="U85" s="2" t="e">
        <f>Данные!#REF!</f>
        <v>#REF!</v>
      </c>
      <c r="V85" s="2" t="e">
        <f>Данные!#REF!</f>
        <v>#REF!</v>
      </c>
      <c r="W85" s="2" t="e">
        <f>Данные!#REF!</f>
        <v>#REF!</v>
      </c>
    </row>
    <row r="86" spans="1:23" ht="9.9499999999999993" customHeight="1" x14ac:dyDescent="0.2">
      <c r="A86" s="2" t="str">
        <f>Данные!A86</f>
        <v>Слесарь по ремонту автомобилей (ООО "ТС Строй")</v>
      </c>
      <c r="B86" s="2" t="str">
        <f>Данные!B86</f>
        <v>• ремонт, обслуживание, бортирование колес, слесарные работы самосвалов, машин, экскаваторов российского и китайского производства; 
• парк 100 ед.</v>
      </c>
      <c r="C86" s="2" t="str">
        <f>Данные!C86</f>
        <v>• среднее техническое образование, профессиональное, опыт работы 2-х лет.</v>
      </c>
      <c r="D86" s="2"/>
      <c r="E86" s="2"/>
      <c r="F86" s="2" t="e">
        <f>Данные!#REF!</f>
        <v>#REF!</v>
      </c>
      <c r="G86" s="2" t="str">
        <f>Данные!D86</f>
        <v>• оформление по тк рф; 
• стабильная заработная плата.</v>
      </c>
      <c r="H86" s="2" t="str">
        <f>Данные!E86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6" s="2" t="e">
        <f>Данные!#REF!</f>
        <v>#REF!</v>
      </c>
      <c r="J86" s="2" t="e">
        <f>Данные!#REF!</f>
        <v>#REF!</v>
      </c>
      <c r="K86" s="2" t="e">
        <f>Данные!#REF!</f>
        <v>#REF!</v>
      </c>
      <c r="L86" s="2" t="e">
        <f>Данные!#REF!</f>
        <v>#REF!</v>
      </c>
      <c r="M86" s="6">
        <f>ROUND(Данные!F86,-3)</f>
        <v>108000</v>
      </c>
      <c r="N86" s="2" t="e">
        <f>Данные!#REF!</f>
        <v>#REF!</v>
      </c>
      <c r="O86" s="2" t="e">
        <f>Данные!#REF!</f>
        <v>#REF!</v>
      </c>
      <c r="P86" s="2" t="e">
        <f>Данные!#REF!</f>
        <v>#REF!</v>
      </c>
      <c r="Q86" s="2" t="e">
        <f>IF(Данные!#REF!&lt;&gt;"",Данные!#REF!,"")</f>
        <v>#REF!</v>
      </c>
      <c r="R86" s="25">
        <f>Данные!I86</f>
        <v>7500800000600</v>
      </c>
      <c r="S86" s="2" t="str">
        <f>Данные!J86</f>
        <v>Вахтовый метод</v>
      </c>
      <c r="T86" s="2" t="e">
        <f>Данные!#REF!</f>
        <v>#REF!</v>
      </c>
      <c r="U86" s="2" t="e">
        <f>Данные!#REF!</f>
        <v>#REF!</v>
      </c>
      <c r="V86" s="2" t="e">
        <f>Данные!#REF!</f>
        <v>#REF!</v>
      </c>
      <c r="W86" s="2" t="e">
        <f>Данные!#REF!</f>
        <v>#REF!</v>
      </c>
    </row>
    <row r="87" spans="1:23" ht="9.9499999999999993" customHeight="1" x14ac:dyDescent="0.2">
      <c r="A87" s="2" t="str">
        <f>Данные!A87</f>
        <v>Водитель автомобиля Автобус (ООО "ТС Строй")</v>
      </c>
      <c r="B87" s="2" t="str">
        <f>Данные!B87</f>
        <v>• управление Автобус ГАЗ-322173 автобус 13 мест 2020 гв; 
• перевозка персонала до мест строительства и обратно; 
• ремонт, техническое обслуживание; 
• ведение путевых листов.</v>
      </c>
      <c r="C87" s="2" t="str">
        <f>Данные!C87</f>
        <v xml:space="preserve">• среднее профессиональное; 
• водительское удостоверение; 
• опыт работы от 1-го года </v>
      </c>
      <c r="D87" s="2"/>
      <c r="E87" s="2"/>
      <c r="F87" s="2" t="e">
        <f>Данные!#REF!</f>
        <v>#REF!</v>
      </c>
      <c r="G87" s="2" t="str">
        <f>Данные!D87</f>
        <v>• оформление по тк рф; 
• стабильная заработная плата.</v>
      </c>
      <c r="H87" s="2" t="str">
        <f>Данные!E87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7" s="2" t="e">
        <f>Данные!#REF!</f>
        <v>#REF!</v>
      </c>
      <c r="J87" s="2" t="e">
        <f>Данные!#REF!</f>
        <v>#REF!</v>
      </c>
      <c r="K87" s="2" t="e">
        <f>Данные!#REF!</f>
        <v>#REF!</v>
      </c>
      <c r="L87" s="2" t="e">
        <f>Данные!#REF!</f>
        <v>#REF!</v>
      </c>
      <c r="M87" s="6">
        <f>ROUND(Данные!F87,-3)</f>
        <v>95000</v>
      </c>
      <c r="N87" s="2" t="e">
        <f>Данные!#REF!</f>
        <v>#REF!</v>
      </c>
      <c r="O87" s="2" t="e">
        <f>Данные!#REF!</f>
        <v>#REF!</v>
      </c>
      <c r="P87" s="2" t="e">
        <f>Данные!#REF!</f>
        <v>#REF!</v>
      </c>
      <c r="Q87" s="2" t="e">
        <f>IF(Данные!#REF!&lt;&gt;"",Данные!#REF!,"")</f>
        <v>#REF!</v>
      </c>
      <c r="R87" s="25">
        <f>Данные!I87</f>
        <v>7500800000600</v>
      </c>
      <c r="S87" s="2" t="str">
        <f>Данные!J87</f>
        <v>Вахтовый метод</v>
      </c>
      <c r="T87" s="2" t="e">
        <f>Данные!#REF!</f>
        <v>#REF!</v>
      </c>
      <c r="U87" s="2" t="e">
        <f>Данные!#REF!</f>
        <v>#REF!</v>
      </c>
      <c r="V87" s="2" t="e">
        <f>Данные!#REF!</f>
        <v>#REF!</v>
      </c>
      <c r="W87" s="2" t="e">
        <f>Данные!#REF!</f>
        <v>#REF!</v>
      </c>
    </row>
    <row r="88" spans="1:23" ht="9.9499999999999993" customHeight="1" x14ac:dyDescent="0.2">
      <c r="A88" s="2" t="str">
        <f>Данные!A88</f>
        <v>Водитель автомобиля  (кат С) (ООО "ТС Строй")</v>
      </c>
      <c r="B88" s="2" t="str">
        <f>Данные!B88</f>
        <v>• управление самосвалами отечественного и китайского производства (2019-2021 г) грузоподьмностью от 20 до 35 тонн; 
• перевозка инертных грузов из карьеров до мест строительства расстоянием до 30 км(плечо); 
• ремонт, техническое обслуживание самосвала.</v>
      </c>
      <c r="C88" s="2" t="str">
        <f>Данные!C88</f>
        <v xml:space="preserve">• среднее профессиональное; 
• водительское удостоверение; 
• опыт работы от 1-го года </v>
      </c>
      <c r="D88" s="2"/>
      <c r="E88" s="2"/>
      <c r="F88" s="2" t="e">
        <f>Данные!#REF!</f>
        <v>#REF!</v>
      </c>
      <c r="G88" s="2" t="str">
        <f>Данные!D88</f>
        <v>• оформление по тк рф; 
• стабильная заработная плата.</v>
      </c>
      <c r="H88" s="2" t="str">
        <f>Данные!E88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8" s="2" t="e">
        <f>Данные!#REF!</f>
        <v>#REF!</v>
      </c>
      <c r="J88" s="2" t="e">
        <f>Данные!#REF!</f>
        <v>#REF!</v>
      </c>
      <c r="K88" s="2" t="e">
        <f>Данные!#REF!</f>
        <v>#REF!</v>
      </c>
      <c r="L88" s="2" t="e">
        <f>Данные!#REF!</f>
        <v>#REF!</v>
      </c>
      <c r="M88" s="6">
        <f>ROUND(Данные!F88,-3)</f>
        <v>95000</v>
      </c>
      <c r="N88" s="2" t="e">
        <f>Данные!#REF!</f>
        <v>#REF!</v>
      </c>
      <c r="O88" s="2" t="e">
        <f>Данные!#REF!</f>
        <v>#REF!</v>
      </c>
      <c r="P88" s="2" t="e">
        <f>Данные!#REF!</f>
        <v>#REF!</v>
      </c>
      <c r="Q88" s="2" t="e">
        <f>IF(Данные!#REF!&lt;&gt;"",Данные!#REF!,"")</f>
        <v>#REF!</v>
      </c>
      <c r="R88" s="25">
        <f>Данные!I88</f>
        <v>7500800000600</v>
      </c>
      <c r="S88" s="2" t="str">
        <f>Данные!J88</f>
        <v>Вахтовый метод</v>
      </c>
      <c r="T88" s="2" t="e">
        <f>Данные!#REF!</f>
        <v>#REF!</v>
      </c>
      <c r="U88" s="2" t="e">
        <f>Данные!#REF!</f>
        <v>#REF!</v>
      </c>
      <c r="V88" s="2" t="e">
        <f>Данные!#REF!</f>
        <v>#REF!</v>
      </c>
      <c r="W88" s="2" t="e">
        <f>Данные!#REF!</f>
        <v>#REF!</v>
      </c>
    </row>
    <row r="89" spans="1:23" ht="9.9499999999999993" customHeight="1" x14ac:dyDescent="0.2">
      <c r="A89" s="2" t="str">
        <f>Данные!A89</f>
        <v>Водитель автомобиля (катВ)  (ООО "ТС Строй")</v>
      </c>
      <c r="B89" s="2" t="str">
        <f>Данные!B89</f>
        <v>• управление автомобиля УАЗ Фермер (2019-2021 г); 
• перевозка персонала до мест строительства и обратно; 
• ремонт, техническое обслуживание; 
• ведение путевых листов.</v>
      </c>
      <c r="C89" s="2" t="str">
        <f>Данные!C89</f>
        <v xml:space="preserve">• среднее профессиональное; 
• водительское удостоверение; 
• опыт работы от 1-го года </v>
      </c>
      <c r="D89" s="2"/>
      <c r="E89" s="2"/>
      <c r="F89" s="2" t="e">
        <f>Данные!#REF!</f>
        <v>#REF!</v>
      </c>
      <c r="G89" s="2" t="str">
        <f>Данные!D89</f>
        <v>• оформление по тк рф; 
• стабильная заработная плата.</v>
      </c>
      <c r="H89" s="2" t="str">
        <f>Данные!E89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89" s="2" t="e">
        <f>Данные!#REF!</f>
        <v>#REF!</v>
      </c>
      <c r="J89" s="2" t="e">
        <f>Данные!#REF!</f>
        <v>#REF!</v>
      </c>
      <c r="K89" s="2" t="e">
        <f>Данные!#REF!</f>
        <v>#REF!</v>
      </c>
      <c r="L89" s="2" t="e">
        <f>Данные!#REF!</f>
        <v>#REF!</v>
      </c>
      <c r="M89" s="6">
        <f>ROUND(Данные!F89,-3)</f>
        <v>75000</v>
      </c>
      <c r="N89" s="2" t="e">
        <f>Данные!#REF!</f>
        <v>#REF!</v>
      </c>
      <c r="O89" s="2" t="e">
        <f>Данные!#REF!</f>
        <v>#REF!</v>
      </c>
      <c r="P89" s="2" t="e">
        <f>Данные!#REF!</f>
        <v>#REF!</v>
      </c>
      <c r="Q89" s="2" t="e">
        <f>IF(Данные!#REF!&lt;&gt;"",Данные!#REF!,"")</f>
        <v>#REF!</v>
      </c>
      <c r="R89" s="25">
        <f>Данные!I89</f>
        <v>7500800000600</v>
      </c>
      <c r="S89" s="2" t="str">
        <f>Данные!J89</f>
        <v>Вахтовый метод</v>
      </c>
      <c r="T89" s="2" t="e">
        <f>Данные!#REF!</f>
        <v>#REF!</v>
      </c>
      <c r="U89" s="2" t="e">
        <f>Данные!#REF!</f>
        <v>#REF!</v>
      </c>
      <c r="V89" s="2" t="e">
        <f>Данные!#REF!</f>
        <v>#REF!</v>
      </c>
      <c r="W89" s="2" t="e">
        <f>Данные!#REF!</f>
        <v>#REF!</v>
      </c>
    </row>
    <row r="90" spans="1:23" ht="9.9499999999999993" customHeight="1" x14ac:dyDescent="0.2">
      <c r="A90" s="2" t="str">
        <f>Данные!A90</f>
        <v>Машинист экскаватора-погрузчика (с гидромолотом) (ООО "ТС Строй")</v>
      </c>
      <c r="B90" s="2" t="str">
        <f>Данные!B90</f>
        <v xml:space="preserve">• управление  New Holland В 115 В, В90,  JCB 4CX; 
• разработка грунтов при устройстве выемок, насыпей, резервов, кавальеров и банкетов при строительстве автомобильных дорог, оросительных и судоходных каналов, плотин, оградительных земляных дамб; 
• разработка котлованов под здания и сооружения, при возведении опор линий электропередачи и контактной сети;
• рытье траншей для подземных коммуникаций, водоотводных кюветов, нагорных и забанкетных канав и других аналогичных сооружений; 
•техническое обслуживание и ремонт.
</v>
      </c>
      <c r="C90" s="2" t="str">
        <f>Данные!C90</f>
        <v xml:space="preserve">• среднее профессиональное; 
• водительское удостоверение; 
• опыт работы от 1-го года </v>
      </c>
      <c r="D90" s="2"/>
      <c r="E90" s="2"/>
      <c r="F90" s="2" t="e">
        <f>Данные!#REF!</f>
        <v>#REF!</v>
      </c>
      <c r="G90" s="2" t="str">
        <f>Данные!D90</f>
        <v>• оформление по тк рф; 
• стабильная заработная плата.</v>
      </c>
      <c r="H90" s="2" t="str">
        <f>Данные!E90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0" s="2" t="e">
        <f>Данные!#REF!</f>
        <v>#REF!</v>
      </c>
      <c r="J90" s="2" t="e">
        <f>Данные!#REF!</f>
        <v>#REF!</v>
      </c>
      <c r="K90" s="2" t="e">
        <f>Данные!#REF!</f>
        <v>#REF!</v>
      </c>
      <c r="L90" s="2" t="e">
        <f>Данные!#REF!</f>
        <v>#REF!</v>
      </c>
      <c r="M90" s="6">
        <f>ROUND(Данные!F90,-3)</f>
        <v>0</v>
      </c>
      <c r="N90" s="2" t="e">
        <f>Данные!#REF!</f>
        <v>#REF!</v>
      </c>
      <c r="O90" s="2" t="e">
        <f>Данные!#REF!</f>
        <v>#REF!</v>
      </c>
      <c r="P90" s="2" t="e">
        <f>Данные!#REF!</f>
        <v>#REF!</v>
      </c>
      <c r="Q90" s="2" t="e">
        <f>IF(Данные!#REF!&lt;&gt;"",Данные!#REF!,"")</f>
        <v>#REF!</v>
      </c>
      <c r="R90" s="25">
        <f>Данные!I90</f>
        <v>7500800000600</v>
      </c>
      <c r="S90" s="2" t="str">
        <f>Данные!J90</f>
        <v>Вахтовый метод</v>
      </c>
      <c r="T90" s="2" t="e">
        <f>Данные!#REF!</f>
        <v>#REF!</v>
      </c>
      <c r="U90" s="2" t="e">
        <f>Данные!#REF!</f>
        <v>#REF!</v>
      </c>
      <c r="V90" s="2" t="e">
        <f>Данные!#REF!</f>
        <v>#REF!</v>
      </c>
      <c r="W90" s="2" t="e">
        <f>Данные!#REF!</f>
        <v>#REF!</v>
      </c>
    </row>
    <row r="91" spans="1:23" ht="9.9499999999999993" customHeight="1" x14ac:dyDescent="0.2">
      <c r="A91" s="2" t="str">
        <f>Данные!A91</f>
        <v>Машинист автогрейдера (ООО "ТС Строй")</v>
      </c>
      <c r="B91" s="2" t="str">
        <f>Данные!B91</f>
        <v>• управление грейдером ДЗ-98 2011 гв; 
• управляет автогрейдером при выполнении работ по планировке площадок, профилированию трасс, дорог, перемещению грунтов и сыпучих материалов, укатке дорожного полотна, передвижке железнодорожных путей, рыхлению горной массы и других аналогичных работ с применением основного и сменного навесного оборудования; 
• осуществляет заправку автогрейдера горючими и смазочными материалами, смазку узлов машин, навесного и прицепного оборудования; 
• выявляет и устраняет неисправности машин и механизмов в процессе работы; 
• осуществляет профилактический ремонт и участие в других видах ремонта обслуживаемого оборудования.</v>
      </c>
      <c r="C91" s="2" t="str">
        <f>Данные!C91</f>
        <v xml:space="preserve">• среднее профессиональное; 
• водительское удостоверение; 
• опыт работы от 1-го года </v>
      </c>
      <c r="D91" s="2"/>
      <c r="E91" s="2"/>
      <c r="F91" s="2" t="e">
        <f>Данные!#REF!</f>
        <v>#REF!</v>
      </c>
      <c r="G91" s="2" t="str">
        <f>Данные!D91</f>
        <v>• оформление по тк рф; 
• стабильная заработная плата.</v>
      </c>
      <c r="H91" s="2" t="str">
        <f>Данные!E91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1" s="2" t="e">
        <f>Данные!#REF!</f>
        <v>#REF!</v>
      </c>
      <c r="J91" s="2" t="e">
        <f>Данные!#REF!</f>
        <v>#REF!</v>
      </c>
      <c r="K91" s="2" t="e">
        <f>Данные!#REF!</f>
        <v>#REF!</v>
      </c>
      <c r="L91" s="2" t="e">
        <f>Данные!#REF!</f>
        <v>#REF!</v>
      </c>
      <c r="M91" s="6">
        <f>ROUND(Данные!F91,-3)</f>
        <v>108000</v>
      </c>
      <c r="N91" s="2" t="e">
        <f>Данные!#REF!</f>
        <v>#REF!</v>
      </c>
      <c r="O91" s="2" t="e">
        <f>Данные!#REF!</f>
        <v>#REF!</v>
      </c>
      <c r="P91" s="2" t="e">
        <f>Данные!#REF!</f>
        <v>#REF!</v>
      </c>
      <c r="Q91" s="2" t="e">
        <f>IF(Данные!#REF!&lt;&gt;"",Данные!#REF!,"")</f>
        <v>#REF!</v>
      </c>
      <c r="R91" s="25">
        <f>Данные!I91</f>
        <v>7500800000600</v>
      </c>
      <c r="S91" s="2" t="str">
        <f>Данные!J91</f>
        <v>Вахтовый метод</v>
      </c>
      <c r="T91" s="2" t="e">
        <f>Данные!#REF!</f>
        <v>#REF!</v>
      </c>
      <c r="U91" s="2" t="e">
        <f>Данные!#REF!</f>
        <v>#REF!</v>
      </c>
      <c r="V91" s="2" t="e">
        <f>Данные!#REF!</f>
        <v>#REF!</v>
      </c>
      <c r="W91" s="2" t="e">
        <f>Данные!#REF!</f>
        <v>#REF!</v>
      </c>
    </row>
    <row r="92" spans="1:23" ht="9.9499999999999993" customHeight="1" x14ac:dyDescent="0.2">
      <c r="A92" s="2" t="str">
        <f>Данные!A92</f>
        <v>Машинист катка (ООО "ТС Строй")</v>
      </c>
      <c r="B92" s="2" t="str">
        <f>Данные!B92</f>
        <v xml:space="preserve">• управленеи катком 15 тонн китайского производства; 
• поддерживать состояние рабочего места в соответствии с требованиями охраны труда, пожарной, промышленной и экологической безопасности; 
• подготавливать самоходный каток к перебазированию;
• выполнять визуальный контроль общего технического состояния;
• выполнять моечно-уборочное обслуживание;
• выполнять общую проверку работоспособности агрегатов и механизмов;
• проверять состояние ходовой части, крепления узлов и механизмов;
</v>
      </c>
      <c r="C92" s="2" t="str">
        <f>Данные!C92</f>
        <v xml:space="preserve">• среднее профессиональное; 
• водительское удостоверение;
 • наличие необходимого для управления катком удостоверения;
 • опыт работы от 1-го года </v>
      </c>
      <c r="D92" s="2"/>
      <c r="E92" s="2"/>
      <c r="F92" s="2" t="e">
        <f>Данные!#REF!</f>
        <v>#REF!</v>
      </c>
      <c r="G92" s="2" t="str">
        <f>Данные!D92</f>
        <v>• оформление по тк рф; 
• стабильная заработная плата.</v>
      </c>
      <c r="H92" s="2" t="str">
        <f>Данные!E92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2" s="2" t="e">
        <f>Данные!#REF!</f>
        <v>#REF!</v>
      </c>
      <c r="J92" s="2" t="e">
        <f>Данные!#REF!</f>
        <v>#REF!</v>
      </c>
      <c r="K92" s="2" t="e">
        <f>Данные!#REF!</f>
        <v>#REF!</v>
      </c>
      <c r="L92" s="2" t="e">
        <f>Данные!#REF!</f>
        <v>#REF!</v>
      </c>
      <c r="M92" s="6">
        <f>ROUND(Данные!F92,-3)</f>
        <v>93000</v>
      </c>
      <c r="N92" s="2" t="e">
        <f>Данные!#REF!</f>
        <v>#REF!</v>
      </c>
      <c r="O92" s="2" t="e">
        <f>Данные!#REF!</f>
        <v>#REF!</v>
      </c>
      <c r="P92" s="2" t="e">
        <f>Данные!#REF!</f>
        <v>#REF!</v>
      </c>
      <c r="Q92" s="2" t="e">
        <f>IF(Данные!#REF!&lt;&gt;"",Данные!#REF!,"")</f>
        <v>#REF!</v>
      </c>
      <c r="R92" s="25">
        <f>Данные!I92</f>
        <v>7500800000600</v>
      </c>
      <c r="S92" s="2" t="str">
        <f>Данные!J92</f>
        <v>Вахтовый метод</v>
      </c>
      <c r="T92" s="2" t="e">
        <f>Данные!#REF!</f>
        <v>#REF!</v>
      </c>
      <c r="U92" s="2" t="e">
        <f>Данные!#REF!</f>
        <v>#REF!</v>
      </c>
      <c r="V92" s="2" t="e">
        <f>Данные!#REF!</f>
        <v>#REF!</v>
      </c>
      <c r="W92" s="2" t="e">
        <f>Данные!#REF!</f>
        <v>#REF!</v>
      </c>
    </row>
    <row r="93" spans="1:23" ht="9.9499999999999993" customHeight="1" x14ac:dyDescent="0.2">
      <c r="A93" s="2" t="str">
        <f>Данные!A93</f>
        <v>Машинист буровой установки (ООО "ТС Строй")</v>
      </c>
      <c r="B93" s="2" t="str">
        <f>Данные!B93</f>
        <v>• управление буровыми СБУ 60, СБУ 80; 
• выполнение буровых работ на обозначенном строительном объекте.</v>
      </c>
      <c r="C93" s="2" t="str">
        <f>Данные!C93</f>
        <v>• среднее профессиональное; 
• опыт работы от 3-х лет; 
• наличие удостоверения машиниста буровой установки;
 • водительское удостоверение кат. е</v>
      </c>
      <c r="D93" s="2"/>
      <c r="E93" s="2"/>
      <c r="F93" s="2" t="e">
        <f>Данные!#REF!</f>
        <v>#REF!</v>
      </c>
      <c r="G93" s="2" t="str">
        <f>Данные!D93</f>
        <v>• оформление по тк рф; 
• стабильная заработная плата.</v>
      </c>
      <c r="H93" s="2" t="str">
        <f>Данные!E93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3" s="2" t="e">
        <f>Данные!#REF!</f>
        <v>#REF!</v>
      </c>
      <c r="J93" s="2" t="e">
        <f>Данные!#REF!</f>
        <v>#REF!</v>
      </c>
      <c r="K93" s="2" t="e">
        <f>Данные!#REF!</f>
        <v>#REF!</v>
      </c>
      <c r="L93" s="2" t="e">
        <f>Данные!#REF!</f>
        <v>#REF!</v>
      </c>
      <c r="M93" s="6">
        <f>ROUND(Данные!F93,-3)</f>
        <v>80000</v>
      </c>
      <c r="N93" s="2" t="e">
        <f>Данные!#REF!</f>
        <v>#REF!</v>
      </c>
      <c r="O93" s="2" t="e">
        <f>Данные!#REF!</f>
        <v>#REF!</v>
      </c>
      <c r="P93" s="2" t="e">
        <f>Данные!#REF!</f>
        <v>#REF!</v>
      </c>
      <c r="Q93" s="2" t="e">
        <f>IF(Данные!#REF!&lt;&gt;"",Данные!#REF!,"")</f>
        <v>#REF!</v>
      </c>
      <c r="R93" s="25">
        <f>Данные!I93</f>
        <v>7500800000600</v>
      </c>
      <c r="S93" s="2" t="str">
        <f>Данные!J93</f>
        <v>Вахтовый метод</v>
      </c>
      <c r="T93" s="2" t="e">
        <f>Данные!#REF!</f>
        <v>#REF!</v>
      </c>
      <c r="U93" s="2" t="e">
        <f>Данные!#REF!</f>
        <v>#REF!</v>
      </c>
      <c r="V93" s="2" t="e">
        <f>Данные!#REF!</f>
        <v>#REF!</v>
      </c>
      <c r="W93" s="2" t="e">
        <f>Данные!#REF!</f>
        <v>#REF!</v>
      </c>
    </row>
    <row r="94" spans="1:23" ht="9.9499999999999993" customHeight="1" x14ac:dyDescent="0.2">
      <c r="A94" s="2" t="str">
        <f>Данные!A94</f>
        <v>Машинист крана Урал 25-35т (ООО "ТС Строй")</v>
      </c>
      <c r="B94" s="2" t="str">
        <f>Данные!B94</f>
        <v>• эксплуатация и обслуживание крана груз до 35тн российкого производства(клинцы, ивановец на базе урал 2010 г.в.).</v>
      </c>
      <c r="C94" s="2" t="str">
        <f>Данные!C94</f>
        <v>• среднее профессиональное; 
• наличие удостоверения машиниста буровой установки; 
• водительское удостоверение кат. е.</v>
      </c>
      <c r="D94" s="2"/>
      <c r="E94" s="2"/>
      <c r="F94" s="2" t="e">
        <f>Данные!#REF!</f>
        <v>#REF!</v>
      </c>
      <c r="G94" s="2" t="str">
        <f>Данные!D94</f>
        <v>• оформление по тк рф; 
• стабильная заработная плата.</v>
      </c>
      <c r="H94" s="2" t="str">
        <f>Данные!E94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4" s="2" t="e">
        <f>Данные!#REF!</f>
        <v>#REF!</v>
      </c>
      <c r="J94" s="2" t="e">
        <f>Данные!#REF!</f>
        <v>#REF!</v>
      </c>
      <c r="K94" s="2" t="e">
        <f>Данные!#REF!</f>
        <v>#REF!</v>
      </c>
      <c r="L94" s="2" t="e">
        <f>Данные!#REF!</f>
        <v>#REF!</v>
      </c>
      <c r="M94" s="6">
        <f>ROUND(Данные!F94,-3)</f>
        <v>125000</v>
      </c>
      <c r="N94" s="2" t="e">
        <f>Данные!#REF!</f>
        <v>#REF!</v>
      </c>
      <c r="O94" s="2" t="e">
        <f>Данные!#REF!</f>
        <v>#REF!</v>
      </c>
      <c r="P94" s="2" t="e">
        <f>Данные!#REF!</f>
        <v>#REF!</v>
      </c>
      <c r="Q94" s="2" t="e">
        <f>IF(Данные!#REF!&lt;&gt;"",Данные!#REF!,"")</f>
        <v>#REF!</v>
      </c>
      <c r="R94" s="25">
        <f>Данные!I94</f>
        <v>7500800000600</v>
      </c>
      <c r="S94" s="2" t="str">
        <f>Данные!J94</f>
        <v>Удаленная работа</v>
      </c>
      <c r="T94" s="2" t="e">
        <f>Данные!#REF!</f>
        <v>#REF!</v>
      </c>
      <c r="U94" s="2" t="e">
        <f>Данные!#REF!</f>
        <v>#REF!</v>
      </c>
      <c r="V94" s="2" t="e">
        <f>Данные!#REF!</f>
        <v>#REF!</v>
      </c>
      <c r="W94" s="2" t="e">
        <f>Данные!#REF!</f>
        <v>#REF!</v>
      </c>
    </row>
    <row r="95" spans="1:23" ht="9.9499999999999993" customHeight="1" x14ac:dyDescent="0.2">
      <c r="A95" s="2" t="str">
        <f>Данные!A95</f>
        <v>Монтажники ЖБК и СТ конструкций (ООО "ТС Строй")</v>
      </c>
      <c r="B95" s="2" t="str">
        <f>Данные!B95</f>
        <v>• выполнение работ на строительных объектах компании и обеспечение высокого качества выполнения работ на объекте и соблюдение сроков; 
• расстановка и координация работы рабочих; 
• организация строительно-монтажных работ; 
• участие в сдаче объекта; 
• работа со строительной техникой.</v>
      </c>
      <c r="C95" s="2" t="str">
        <f>Данные!C95</f>
        <v>• среднее профессиональное; 
• опыт работы от 1-го года.</v>
      </c>
      <c r="D95" s="2"/>
      <c r="E95" s="2"/>
      <c r="F95" s="2" t="e">
        <f>Данные!#REF!</f>
        <v>#REF!</v>
      </c>
      <c r="G95" s="2" t="str">
        <f>Данные!D95</f>
        <v>• оформление по тк рф; 
• стабильная заработная плата.</v>
      </c>
      <c r="H95" s="2" t="str">
        <f>Данные!E95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5" s="2" t="e">
        <f>Данные!#REF!</f>
        <v>#REF!</v>
      </c>
      <c r="J95" s="2" t="e">
        <f>Данные!#REF!</f>
        <v>#REF!</v>
      </c>
      <c r="K95" s="2" t="e">
        <f>Данные!#REF!</f>
        <v>#REF!</v>
      </c>
      <c r="L95" s="2" t="e">
        <f>Данные!#REF!</f>
        <v>#REF!</v>
      </c>
      <c r="M95" s="6">
        <f>ROUND(Данные!F95,-3)</f>
        <v>100000</v>
      </c>
      <c r="N95" s="2" t="e">
        <f>Данные!#REF!</f>
        <v>#REF!</v>
      </c>
      <c r="O95" s="2" t="e">
        <f>Данные!#REF!</f>
        <v>#REF!</v>
      </c>
      <c r="P95" s="2" t="e">
        <f>Данные!#REF!</f>
        <v>#REF!</v>
      </c>
      <c r="Q95" s="2" t="e">
        <f>IF(Данные!#REF!&lt;&gt;"",Данные!#REF!,"")</f>
        <v>#REF!</v>
      </c>
      <c r="R95" s="25">
        <f>Данные!I95</f>
        <v>7500800000600</v>
      </c>
      <c r="S95" s="2" t="str">
        <f>Данные!J95</f>
        <v>Вахтовый метод</v>
      </c>
      <c r="T95" s="2" t="e">
        <f>Данные!#REF!</f>
        <v>#REF!</v>
      </c>
      <c r="U95" s="2" t="e">
        <f>Данные!#REF!</f>
        <v>#REF!</v>
      </c>
      <c r="V95" s="2" t="e">
        <f>Данные!#REF!</f>
        <v>#REF!</v>
      </c>
      <c r="W95" s="2" t="e">
        <f>Данные!#REF!</f>
        <v>#REF!</v>
      </c>
    </row>
    <row r="96" spans="1:23" ht="9.9499999999999993" customHeight="1" x14ac:dyDescent="0.2">
      <c r="A96" s="2" t="str">
        <f>Данные!A96</f>
        <v>Электрогазосварщик ручной сварки (ООО "ТС Строй")</v>
      </c>
      <c r="B96" s="2" t="str">
        <f>Данные!B96</f>
        <v>• ручная дуговая и плазменная сварка сложных аппаратов, узлов, конструкций и трубопроводов из различных сталей, цветных металлов и сплавов; 
• ручная дуговая и плазменная сварка сложных строительных и технологических конструкций, работающих в сложных условиях; 
• Ручная дуговая кислородная резка (строгание) сложных деталей из высокоуглеродистых, легированных и специальных сталей и чугуна; 
• сварка сложных конструкций в блочном исполнении во всех пространственных положениях сварного шва; 
• наплавление дефектов различных деталей машин, механизмов и конструкций; 
• наплавление сложных деталей и узлов.</v>
      </c>
      <c r="C96" s="2" t="str">
        <f>Данные!C96</f>
        <v>• среднее профессиональное; 
• опыт работы от 3-х лет.</v>
      </c>
      <c r="D96" s="2"/>
      <c r="E96" s="2"/>
      <c r="F96" s="2" t="e">
        <f>Данные!#REF!</f>
        <v>#REF!</v>
      </c>
      <c r="G96" s="2" t="str">
        <f>Данные!D96</f>
        <v>• оформление по тк рф; 
• стабильная заработная плата.</v>
      </c>
      <c r="H96" s="2" t="str">
        <f>Данные!E96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6" s="2" t="e">
        <f>Данные!#REF!</f>
        <v>#REF!</v>
      </c>
      <c r="J96" s="2" t="e">
        <f>Данные!#REF!</f>
        <v>#REF!</v>
      </c>
      <c r="K96" s="2" t="e">
        <f>Данные!#REF!</f>
        <v>#REF!</v>
      </c>
      <c r="L96" s="2" t="e">
        <f>Данные!#REF!</f>
        <v>#REF!</v>
      </c>
      <c r="M96" s="6">
        <f>ROUND(Данные!F96,-3)</f>
        <v>95000</v>
      </c>
      <c r="N96" s="2" t="e">
        <f>Данные!#REF!</f>
        <v>#REF!</v>
      </c>
      <c r="O96" s="2" t="e">
        <f>Данные!#REF!</f>
        <v>#REF!</v>
      </c>
      <c r="P96" s="2" t="e">
        <f>Данные!#REF!</f>
        <v>#REF!</v>
      </c>
      <c r="Q96" s="2" t="e">
        <f>IF(Данные!#REF!&lt;&gt;"",Данные!#REF!,"")</f>
        <v>#REF!</v>
      </c>
      <c r="R96" s="25">
        <f>Данные!I96</f>
        <v>7500800000600</v>
      </c>
      <c r="S96" s="2" t="str">
        <f>Данные!J96</f>
        <v>Вахтовый метод</v>
      </c>
      <c r="T96" s="2" t="e">
        <f>Данные!#REF!</f>
        <v>#REF!</v>
      </c>
      <c r="U96" s="2" t="e">
        <f>Данные!#REF!</f>
        <v>#REF!</v>
      </c>
      <c r="V96" s="2" t="e">
        <f>Данные!#REF!</f>
        <v>#REF!</v>
      </c>
      <c r="W96" s="2" t="e">
        <f>Данные!#REF!</f>
        <v>#REF!</v>
      </c>
    </row>
    <row r="97" spans="1:23" ht="9.9499999999999993" customHeight="1" x14ac:dyDescent="0.2">
      <c r="A97" s="2" t="str">
        <f>Данные!A97</f>
        <v>Электрогазосварщик (ООО "ТС Строй")</v>
      </c>
      <c r="B97" s="2" t="str">
        <f>Данные!B97</f>
        <v>• ручная дуговая, плазменная и газовая сварка различной сложности аппаратов, деталей, узлов, конструкций и трубопроводов из различных сталей, чугуна, цветных металлов и сплавов, предназначенных для работы под динамическими и вибрационными нагрузками и под давлением; 
• ручная дуговая и плазменная сварка сложных строительных и технологических конструкций, работающих в сложных условиях; 
• автоматическая и механическая сварка сложных аппаратов, узлов, конструкций и трубопроводов из различных сталей, цветных металлов и сплавов; 
• автоматическая сварка строительных и технологических конструкций, работающих под динамическими и вибрационными нагрузками.</v>
      </c>
      <c r="C97" s="2" t="str">
        <f>Данные!C97</f>
        <v>• среднее профессиональное; 
• опыт работы от 3-х лет.</v>
      </c>
      <c r="D97" s="2"/>
      <c r="E97" s="2"/>
      <c r="F97" s="2" t="e">
        <f>Данные!#REF!</f>
        <v>#REF!</v>
      </c>
      <c r="G97" s="2" t="str">
        <f>Данные!D97</f>
        <v>• оформление по тк рф; 
• стабильная заработная плата.</v>
      </c>
      <c r="H97" s="2" t="str">
        <f>Данные!E97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7" s="2" t="e">
        <f>Данные!#REF!</f>
        <v>#REF!</v>
      </c>
      <c r="J97" s="2" t="e">
        <f>Данные!#REF!</f>
        <v>#REF!</v>
      </c>
      <c r="K97" s="2" t="e">
        <f>Данные!#REF!</f>
        <v>#REF!</v>
      </c>
      <c r="L97" s="2" t="e">
        <f>Данные!#REF!</f>
        <v>#REF!</v>
      </c>
      <c r="M97" s="6">
        <f>ROUND(Данные!F97,-3)</f>
        <v>95000</v>
      </c>
      <c r="N97" s="2" t="e">
        <f>Данные!#REF!</f>
        <v>#REF!</v>
      </c>
      <c r="O97" s="2" t="e">
        <f>Данные!#REF!</f>
        <v>#REF!</v>
      </c>
      <c r="P97" s="2" t="e">
        <f>Данные!#REF!</f>
        <v>#REF!</v>
      </c>
      <c r="Q97" s="2" t="e">
        <f>IF(Данные!#REF!&lt;&gt;"",Данные!#REF!,"")</f>
        <v>#REF!</v>
      </c>
      <c r="R97" s="25">
        <f>Данные!I97</f>
        <v>7500800000600</v>
      </c>
      <c r="S97" s="2" t="str">
        <f>Данные!J97</f>
        <v>Вахтовый метод</v>
      </c>
      <c r="T97" s="2" t="e">
        <f>Данные!#REF!</f>
        <v>#REF!</v>
      </c>
      <c r="U97" s="2" t="e">
        <f>Данные!#REF!</f>
        <v>#REF!</v>
      </c>
      <c r="V97" s="2" t="e">
        <f>Данные!#REF!</f>
        <v>#REF!</v>
      </c>
      <c r="W97" s="2" t="e">
        <f>Данные!#REF!</f>
        <v>#REF!</v>
      </c>
    </row>
    <row r="98" spans="1:23" ht="9.9499999999999993" customHeight="1" x14ac:dyDescent="0.2">
      <c r="A98" s="2" t="str">
        <f>Данные!A98</f>
        <v>Подсобный рабочий (ООО "ТС Строй")</v>
      </c>
      <c r="B98" s="2" t="str">
        <f>Данные!B98</f>
        <v>• погрузка, выгрузка, перемещение вручную и на тележках и укладка грузов.</v>
      </c>
      <c r="C98" s="2" t="str">
        <f>Данные!C98</f>
        <v>• среднее</v>
      </c>
      <c r="D98" s="2"/>
      <c r="E98" s="2"/>
      <c r="F98" s="2" t="e">
        <f>Данные!#REF!</f>
        <v>#REF!</v>
      </c>
      <c r="G98" s="2" t="str">
        <f>Данные!D98</f>
        <v>• оформление по тк рф; 
• стабильная заработная плата.</v>
      </c>
      <c r="H98" s="2" t="str">
        <f>Данные!E98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8" s="2" t="e">
        <f>Данные!#REF!</f>
        <v>#REF!</v>
      </c>
      <c r="J98" s="2" t="e">
        <f>Данные!#REF!</f>
        <v>#REF!</v>
      </c>
      <c r="K98" s="2" t="e">
        <f>Данные!#REF!</f>
        <v>#REF!</v>
      </c>
      <c r="L98" s="2" t="e">
        <f>Данные!#REF!</f>
        <v>#REF!</v>
      </c>
      <c r="M98" s="6">
        <f>ROUND(Данные!F98,-3)</f>
        <v>60000</v>
      </c>
      <c r="N98" s="2" t="e">
        <f>Данные!#REF!</f>
        <v>#REF!</v>
      </c>
      <c r="O98" s="2" t="e">
        <f>Данные!#REF!</f>
        <v>#REF!</v>
      </c>
      <c r="P98" s="2" t="e">
        <f>Данные!#REF!</f>
        <v>#REF!</v>
      </c>
      <c r="Q98" s="2" t="e">
        <f>IF(Данные!#REF!&lt;&gt;"",Данные!#REF!,"")</f>
        <v>#REF!</v>
      </c>
      <c r="R98" s="25">
        <f>Данные!I98</f>
        <v>7500800000600</v>
      </c>
      <c r="S98" s="2" t="str">
        <f>Данные!J98</f>
        <v>Вахтовый метод</v>
      </c>
      <c r="T98" s="2" t="e">
        <f>Данные!#REF!</f>
        <v>#REF!</v>
      </c>
      <c r="U98" s="2" t="e">
        <f>Данные!#REF!</f>
        <v>#REF!</v>
      </c>
      <c r="V98" s="2" t="e">
        <f>Данные!#REF!</f>
        <v>#REF!</v>
      </c>
      <c r="W98" s="2" t="e">
        <f>Данные!#REF!</f>
        <v>#REF!</v>
      </c>
    </row>
    <row r="99" spans="1:23" ht="9.9499999999999993" customHeight="1" x14ac:dyDescent="0.2">
      <c r="A99" s="2" t="str">
        <f>Данные!A99</f>
        <v>Электромонтер ОПС (охранно-пожарной сигнализации) и  СС (связь и сигнализации) (ООО "ТС Строй")</v>
      </c>
      <c r="B99" s="2" t="str">
        <f>Данные!B99</f>
        <v>• монтаж, наладка и техническое обслуживание систем автоматической охранно-пожарной сигнализации, контроля управления доступом, СКС;
• электромонтажные работы в части электроосвещения, электрооборудования модульных и быстровозводимых зданий;
• выявление и устранение отказов, неисправностей и повреждений оборудования;
• формирование замечаний по смонтированному оборудованию.</v>
      </c>
      <c r="C99" s="2" t="str">
        <f>Данные!C99</f>
        <v>• среднее профессиональное; 
• опыт работы на объектах строительства ржд;
• опыт работы с оборудованием систем апс и соуэ от 3 лет;
• знание основ электротехники и электроники;
• знание электрооборудования и его характеристик, электрических схем;
• знание принципов работы, монтажа систем пожарной сигнализации, пожаротушения и оповещения; 
• опытный пользователь пк.</v>
      </c>
      <c r="D99" s="2"/>
      <c r="E99" s="2"/>
      <c r="F99" s="2" t="e">
        <f>Данные!#REF!</f>
        <v>#REF!</v>
      </c>
      <c r="G99" s="2" t="str">
        <f>Данные!D99</f>
        <v>• оформление по тк рф; 
• стабильная заработная плата.</v>
      </c>
      <c r="H99" s="2" t="str">
        <f>Данные!E99</f>
        <v>• компенсация стоимости проезда железнодорожным транспортом; 
• компенсация медицинского осмотра;
• оплата питания в период нахождения на вахте.</v>
      </c>
      <c r="I99" s="2" t="e">
        <f>Данные!#REF!</f>
        <v>#REF!</v>
      </c>
      <c r="J99" s="2" t="e">
        <f>Данные!#REF!</f>
        <v>#REF!</v>
      </c>
      <c r="K99" s="2" t="e">
        <f>Данные!#REF!</f>
        <v>#REF!</v>
      </c>
      <c r="L99" s="2" t="e">
        <f>Данные!#REF!</f>
        <v>#REF!</v>
      </c>
      <c r="M99" s="6">
        <f>ROUND(Данные!F99,-3)</f>
        <v>90000</v>
      </c>
      <c r="N99" s="2" t="e">
        <f>Данные!#REF!</f>
        <v>#REF!</v>
      </c>
      <c r="O99" s="2" t="e">
        <f>Данные!#REF!</f>
        <v>#REF!</v>
      </c>
      <c r="P99" s="2" t="e">
        <f>Данные!#REF!</f>
        <v>#REF!</v>
      </c>
      <c r="Q99" s="2" t="e">
        <f>IF(Данные!#REF!&lt;&gt;"",Данные!#REF!,"")</f>
        <v>#REF!</v>
      </c>
      <c r="R99" s="25">
        <f>Данные!I99</f>
        <v>7500800000600</v>
      </c>
      <c r="S99" s="2" t="str">
        <f>Данные!J99</f>
        <v>Вахтовый метод</v>
      </c>
      <c r="T99" s="2" t="e">
        <f>Данные!#REF!</f>
        <v>#REF!</v>
      </c>
      <c r="U99" s="2" t="e">
        <f>Данные!#REF!</f>
        <v>#REF!</v>
      </c>
      <c r="V99" s="2" t="e">
        <f>Данные!#REF!</f>
        <v>#REF!</v>
      </c>
      <c r="W99" s="2" t="e">
        <f>Данные!#REF!</f>
        <v>#REF!</v>
      </c>
    </row>
  </sheetData>
  <autoFilter ref="A1:W99"/>
  <conditionalFormatting sqref="W2:W99">
    <cfRule type="cellIs" dxfId="0" priority="1" operator="notEqual">
      <formula>"да"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99"/>
  <sheetViews>
    <sheetView showGridLines="0" tabSelected="1" showOutlineSymbols="0" showWhiteSpace="0" zoomScaleNormal="10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A24" sqref="A24:XFD24"/>
    </sheetView>
  </sheetViews>
  <sheetFormatPr defaultColWidth="8.875" defaultRowHeight="24.95" customHeight="1" x14ac:dyDescent="0.2"/>
  <cols>
    <col min="1" max="1" width="50.75" style="95" customWidth="1"/>
    <col min="2" max="2" width="120.75" style="76" hidden="1" customWidth="1"/>
    <col min="3" max="3" width="24.5" style="13" customWidth="1"/>
    <col min="4" max="5" width="26.75" style="13" customWidth="1"/>
    <col min="6" max="6" width="15.25" style="82" customWidth="1"/>
    <col min="7" max="8" width="20.125" style="18" customWidth="1"/>
    <col min="9" max="9" width="20.125" style="24" hidden="1" customWidth="1"/>
    <col min="10" max="10" width="13.5" style="18" customWidth="1"/>
    <col min="11" max="16384" width="8.875" style="18"/>
  </cols>
  <sheetData>
    <row r="1" spans="1:10" s="13" customFormat="1" ht="48.75" customHeight="1" thickBot="1" x14ac:dyDescent="0.3">
      <c r="A1" s="83" t="s">
        <v>1940</v>
      </c>
      <c r="B1" s="75" t="s">
        <v>1</v>
      </c>
      <c r="C1" s="20" t="s">
        <v>2</v>
      </c>
      <c r="D1" s="20" t="s">
        <v>6</v>
      </c>
      <c r="E1" s="20" t="s">
        <v>7</v>
      </c>
      <c r="F1" s="79" t="s">
        <v>1346</v>
      </c>
      <c r="G1" s="20" t="s">
        <v>1343</v>
      </c>
      <c r="H1" s="20" t="s">
        <v>1347</v>
      </c>
      <c r="I1" s="23" t="s">
        <v>1339</v>
      </c>
      <c r="J1" s="20" t="s">
        <v>15</v>
      </c>
    </row>
    <row r="2" spans="1:10" s="19" customFormat="1" ht="24.95" hidden="1" customHeight="1" x14ac:dyDescent="0.2">
      <c r="A2" s="84" t="s">
        <v>1946</v>
      </c>
      <c r="B2" s="70" t="s">
        <v>2057</v>
      </c>
      <c r="C2" s="54" t="s">
        <v>1947</v>
      </c>
      <c r="D2" s="54" t="s">
        <v>1948</v>
      </c>
      <c r="E2" s="54" t="s">
        <v>1941</v>
      </c>
      <c r="F2" s="55">
        <v>40000</v>
      </c>
      <c r="G2" s="57" t="s">
        <v>232</v>
      </c>
      <c r="H2" s="56" t="s">
        <v>233</v>
      </c>
      <c r="I2" s="58">
        <f>IFERROR(VLOOKUP(H2,[1]НСИ!D$2:E$1324,2,0),"")</f>
        <v>7500000100000</v>
      </c>
      <c r="J2" s="56" t="s">
        <v>1942</v>
      </c>
    </row>
    <row r="3" spans="1:10" s="19" customFormat="1" ht="24.95" hidden="1" customHeight="1" x14ac:dyDescent="0.2">
      <c r="A3" s="84" t="s">
        <v>1949</v>
      </c>
      <c r="B3" s="70" t="s">
        <v>1950</v>
      </c>
      <c r="C3" s="54" t="s">
        <v>1951</v>
      </c>
      <c r="D3" s="54" t="s">
        <v>1952</v>
      </c>
      <c r="E3" s="54" t="s">
        <v>1943</v>
      </c>
      <c r="F3" s="55">
        <v>60000</v>
      </c>
      <c r="G3" s="57" t="s">
        <v>1056</v>
      </c>
      <c r="H3" s="56" t="s">
        <v>1055</v>
      </c>
      <c r="I3" s="58">
        <f>IFERROR(VLOOKUP(H3,[1]НСИ!D$2:E$1324,2,0),"")</f>
        <v>2800000700000</v>
      </c>
      <c r="J3" s="56" t="s">
        <v>1944</v>
      </c>
    </row>
    <row r="4" spans="1:10" s="19" customFormat="1" ht="24.95" hidden="1" customHeight="1" x14ac:dyDescent="0.2">
      <c r="A4" s="84" t="s">
        <v>1953</v>
      </c>
      <c r="B4" s="70" t="s">
        <v>2055</v>
      </c>
      <c r="C4" s="54" t="s">
        <v>1954</v>
      </c>
      <c r="D4" s="54" t="s">
        <v>1955</v>
      </c>
      <c r="E4" s="54" t="s">
        <v>1945</v>
      </c>
      <c r="F4" s="55">
        <v>50000</v>
      </c>
      <c r="G4" s="57" t="s">
        <v>1056</v>
      </c>
      <c r="H4" s="56" t="s">
        <v>1055</v>
      </c>
      <c r="I4" s="58">
        <f>IFERROR(VLOOKUP(H4,[1]НСИ!D$2:E$1324,2,0),"")</f>
        <v>2800000700000</v>
      </c>
      <c r="J4" s="56" t="s">
        <v>1944</v>
      </c>
    </row>
    <row r="5" spans="1:10" s="19" customFormat="1" ht="24.95" hidden="1" customHeight="1" x14ac:dyDescent="0.2">
      <c r="A5" s="84" t="s">
        <v>1956</v>
      </c>
      <c r="B5" s="70" t="s">
        <v>2056</v>
      </c>
      <c r="C5" s="54" t="s">
        <v>1957</v>
      </c>
      <c r="D5" s="54" t="s">
        <v>1955</v>
      </c>
      <c r="E5" s="54" t="s">
        <v>1943</v>
      </c>
      <c r="F5" s="55">
        <v>50000</v>
      </c>
      <c r="G5" s="57" t="s">
        <v>1056</v>
      </c>
      <c r="H5" s="56" t="s">
        <v>1055</v>
      </c>
      <c r="I5" s="58">
        <f>IFERROR(VLOOKUP(H5,[1]НСИ!D$2:E$1324,2,0),"")</f>
        <v>2800000700000</v>
      </c>
      <c r="J5" s="56" t="s">
        <v>1944</v>
      </c>
    </row>
    <row r="6" spans="1:10" s="19" customFormat="1" ht="24.95" hidden="1" customHeight="1" x14ac:dyDescent="0.2">
      <c r="A6" s="84" t="s">
        <v>1958</v>
      </c>
      <c r="B6" s="70" t="s">
        <v>1959</v>
      </c>
      <c r="C6" s="54" t="s">
        <v>1960</v>
      </c>
      <c r="D6" s="54" t="s">
        <v>1952</v>
      </c>
      <c r="E6" s="54" t="s">
        <v>1943</v>
      </c>
      <c r="F6" s="55">
        <v>40000</v>
      </c>
      <c r="G6" s="57" t="s">
        <v>1056</v>
      </c>
      <c r="H6" s="56" t="s">
        <v>1055</v>
      </c>
      <c r="I6" s="58">
        <f>IFERROR(VLOOKUP(H6,[1]НСИ!D$2:E$1324,2,0),"")</f>
        <v>2800000700000</v>
      </c>
      <c r="J6" s="56" t="s">
        <v>1944</v>
      </c>
    </row>
    <row r="7" spans="1:10" s="19" customFormat="1" ht="112.5" hidden="1" customHeight="1" x14ac:dyDescent="0.2">
      <c r="A7" s="85" t="s">
        <v>1961</v>
      </c>
      <c r="B7" s="71" t="s">
        <v>2046</v>
      </c>
      <c r="C7" s="29" t="s">
        <v>2171</v>
      </c>
      <c r="D7" s="29" t="s">
        <v>2163</v>
      </c>
      <c r="E7" s="29" t="s">
        <v>1962</v>
      </c>
      <c r="F7" s="28">
        <v>45000</v>
      </c>
      <c r="G7" s="61" t="s">
        <v>232</v>
      </c>
      <c r="H7" s="29" t="s">
        <v>1910</v>
      </c>
      <c r="I7" s="58">
        <f>IFERROR(VLOOKUP(H7,[1]НСИ!D$2:E$1324,2,0),"")</f>
        <v>7501000000100</v>
      </c>
      <c r="J7" s="29" t="s">
        <v>1944</v>
      </c>
    </row>
    <row r="8" spans="1:10" s="19" customFormat="1" ht="24.95" hidden="1" customHeight="1" x14ac:dyDescent="0.2">
      <c r="A8" s="85" t="s">
        <v>1963</v>
      </c>
      <c r="B8" s="71" t="s">
        <v>2058</v>
      </c>
      <c r="C8" s="29" t="s">
        <v>2165</v>
      </c>
      <c r="D8" s="29" t="s">
        <v>2163</v>
      </c>
      <c r="E8" s="29" t="s">
        <v>1962</v>
      </c>
      <c r="F8" s="28">
        <v>55000</v>
      </c>
      <c r="G8" s="61" t="s">
        <v>232</v>
      </c>
      <c r="H8" s="29" t="s">
        <v>1910</v>
      </c>
      <c r="I8" s="58">
        <f>IFERROR(VLOOKUP(H8,[1]НСИ!D$2:E$1324,2,0),"")</f>
        <v>7501000000100</v>
      </c>
      <c r="J8" s="29" t="s">
        <v>1944</v>
      </c>
    </row>
    <row r="9" spans="1:10" s="19" customFormat="1" ht="24.95" hidden="1" customHeight="1" x14ac:dyDescent="0.2">
      <c r="A9" s="85" t="s">
        <v>1964</v>
      </c>
      <c r="B9" s="71" t="s">
        <v>2058</v>
      </c>
      <c r="C9" s="29" t="s">
        <v>2166</v>
      </c>
      <c r="D9" s="29" t="s">
        <v>2163</v>
      </c>
      <c r="E9" s="29" t="s">
        <v>1962</v>
      </c>
      <c r="F9" s="28">
        <v>45000</v>
      </c>
      <c r="G9" s="61" t="s">
        <v>232</v>
      </c>
      <c r="H9" s="29" t="s">
        <v>1910</v>
      </c>
      <c r="I9" s="58">
        <f>IFERROR(VLOOKUP(H9,[1]НСИ!D$2:E$1324,2,0),"")</f>
        <v>7501000000100</v>
      </c>
      <c r="J9" s="29" t="s">
        <v>1944</v>
      </c>
    </row>
    <row r="10" spans="1:10" s="19" customFormat="1" ht="24.95" hidden="1" customHeight="1" x14ac:dyDescent="0.2">
      <c r="A10" s="85" t="s">
        <v>1965</v>
      </c>
      <c r="B10" s="71" t="s">
        <v>2059</v>
      </c>
      <c r="C10" s="29" t="s">
        <v>2167</v>
      </c>
      <c r="D10" s="29" t="s">
        <v>2163</v>
      </c>
      <c r="E10" s="29" t="s">
        <v>1962</v>
      </c>
      <c r="F10" s="28">
        <v>55000</v>
      </c>
      <c r="G10" s="61" t="s">
        <v>232</v>
      </c>
      <c r="H10" s="29" t="s">
        <v>1910</v>
      </c>
      <c r="I10" s="58">
        <f>IFERROR(VLOOKUP(H10,[1]НСИ!D$2:E$1324,2,0),"")</f>
        <v>7501000000100</v>
      </c>
      <c r="J10" s="29" t="s">
        <v>1944</v>
      </c>
    </row>
    <row r="11" spans="1:10" s="19" customFormat="1" ht="24.95" hidden="1" customHeight="1" x14ac:dyDescent="0.2">
      <c r="A11" s="85" t="s">
        <v>1961</v>
      </c>
      <c r="B11" s="71" t="s">
        <v>2060</v>
      </c>
      <c r="C11" s="29" t="s">
        <v>2164</v>
      </c>
      <c r="D11" s="29" t="s">
        <v>2163</v>
      </c>
      <c r="E11" s="29" t="s">
        <v>1962</v>
      </c>
      <c r="F11" s="28">
        <v>45000</v>
      </c>
      <c r="G11" s="61" t="s">
        <v>205</v>
      </c>
      <c r="H11" s="29" t="s">
        <v>206</v>
      </c>
      <c r="I11" s="58">
        <f>IFERROR(VLOOKUP(H11,[1]НСИ!D$2:E$1324,2,0),"")</f>
        <v>7900000100000</v>
      </c>
      <c r="J11" s="29" t="s">
        <v>1944</v>
      </c>
    </row>
    <row r="12" spans="1:10" s="19" customFormat="1" ht="24.95" hidden="1" customHeight="1" x14ac:dyDescent="0.2">
      <c r="A12" s="85" t="s">
        <v>1966</v>
      </c>
      <c r="B12" s="71" t="s">
        <v>2061</v>
      </c>
      <c r="C12" s="29" t="s">
        <v>2168</v>
      </c>
      <c r="D12" s="29" t="s">
        <v>2163</v>
      </c>
      <c r="E12" s="29" t="s">
        <v>1962</v>
      </c>
      <c r="F12" s="28">
        <v>55000</v>
      </c>
      <c r="G12" s="61" t="s">
        <v>205</v>
      </c>
      <c r="H12" s="29" t="s">
        <v>206</v>
      </c>
      <c r="I12" s="58">
        <f>IFERROR(VLOOKUP(H12,[1]НСИ!D$2:E$1324,2,0),"")</f>
        <v>7900000100000</v>
      </c>
      <c r="J12" s="29" t="s">
        <v>1944</v>
      </c>
    </row>
    <row r="13" spans="1:10" s="19" customFormat="1" ht="24.95" hidden="1" customHeight="1" x14ac:dyDescent="0.2">
      <c r="A13" s="85" t="s">
        <v>1964</v>
      </c>
      <c r="B13" s="71" t="s">
        <v>2061</v>
      </c>
      <c r="C13" s="29" t="s">
        <v>2166</v>
      </c>
      <c r="D13" s="29" t="s">
        <v>2163</v>
      </c>
      <c r="E13" s="29" t="s">
        <v>1962</v>
      </c>
      <c r="F13" s="28">
        <v>45000</v>
      </c>
      <c r="G13" s="61" t="s">
        <v>205</v>
      </c>
      <c r="H13" s="29" t="s">
        <v>206</v>
      </c>
      <c r="I13" s="58">
        <f>IFERROR(VLOOKUP(H13,[1]НСИ!D$2:E$1324,2,0),"")</f>
        <v>7900000100000</v>
      </c>
      <c r="J13" s="29" t="s">
        <v>1944</v>
      </c>
    </row>
    <row r="14" spans="1:10" s="19" customFormat="1" ht="24.95" hidden="1" customHeight="1" x14ac:dyDescent="0.2">
      <c r="A14" s="85" t="s">
        <v>1967</v>
      </c>
      <c r="B14" s="71" t="s">
        <v>2059</v>
      </c>
      <c r="C14" s="29" t="s">
        <v>2167</v>
      </c>
      <c r="D14" s="29" t="s">
        <v>2163</v>
      </c>
      <c r="E14" s="29" t="s">
        <v>1962</v>
      </c>
      <c r="F14" s="28">
        <v>55000</v>
      </c>
      <c r="G14" s="61" t="s">
        <v>205</v>
      </c>
      <c r="H14" s="29" t="s">
        <v>206</v>
      </c>
      <c r="I14" s="58">
        <f>IFERROR(VLOOKUP(H14,[1]НСИ!D$2:E$1324,2,0),"")</f>
        <v>7900000100000</v>
      </c>
      <c r="J14" s="29" t="s">
        <v>1944</v>
      </c>
    </row>
    <row r="15" spans="1:10" s="19" customFormat="1" ht="99" customHeight="1" x14ac:dyDescent="0.2">
      <c r="A15" s="86" t="s">
        <v>1968</v>
      </c>
      <c r="B15" s="71" t="s">
        <v>2062</v>
      </c>
      <c r="C15" s="29" t="s">
        <v>2063</v>
      </c>
      <c r="D15" s="29" t="s">
        <v>1969</v>
      </c>
      <c r="E15" s="29" t="s">
        <v>2064</v>
      </c>
      <c r="F15" s="28">
        <v>32000</v>
      </c>
      <c r="G15" s="29" t="s">
        <v>894</v>
      </c>
      <c r="H15" s="29" t="s">
        <v>2170</v>
      </c>
      <c r="I15" s="58">
        <v>3800900000700</v>
      </c>
      <c r="J15" s="29" t="s">
        <v>1944</v>
      </c>
    </row>
    <row r="16" spans="1:10" s="19" customFormat="1" ht="24.95" hidden="1" customHeight="1" x14ac:dyDescent="0.2">
      <c r="A16" s="86" t="s">
        <v>1968</v>
      </c>
      <c r="B16" s="71" t="s">
        <v>2062</v>
      </c>
      <c r="C16" s="29" t="s">
        <v>2063</v>
      </c>
      <c r="D16" s="29" t="s">
        <v>1969</v>
      </c>
      <c r="E16" s="29" t="s">
        <v>2064</v>
      </c>
      <c r="F16" s="28">
        <v>41000</v>
      </c>
      <c r="G16" s="29" t="s">
        <v>232</v>
      </c>
      <c r="H16" s="29" t="s">
        <v>2169</v>
      </c>
      <c r="I16" s="58">
        <v>7500700000100</v>
      </c>
      <c r="J16" s="29" t="s">
        <v>1944</v>
      </c>
    </row>
    <row r="17" spans="1:10" s="19" customFormat="1" ht="24.95" hidden="1" customHeight="1" x14ac:dyDescent="0.2">
      <c r="A17" s="87" t="s">
        <v>1970</v>
      </c>
      <c r="B17" s="71" t="s">
        <v>2067</v>
      </c>
      <c r="C17" s="63" t="s">
        <v>1971</v>
      </c>
      <c r="D17" s="64" t="s">
        <v>1972</v>
      </c>
      <c r="E17" s="29" t="s">
        <v>2064</v>
      </c>
      <c r="F17" s="28">
        <v>45000</v>
      </c>
      <c r="G17" s="29" t="s">
        <v>232</v>
      </c>
      <c r="H17" s="29" t="s">
        <v>2169</v>
      </c>
      <c r="I17" s="58">
        <v>7500700000100</v>
      </c>
      <c r="J17" s="29" t="s">
        <v>1944</v>
      </c>
    </row>
    <row r="18" spans="1:10" s="19" customFormat="1" ht="120" customHeight="1" x14ac:dyDescent="0.2">
      <c r="A18" s="87" t="s">
        <v>1973</v>
      </c>
      <c r="B18" s="74" t="s">
        <v>2067</v>
      </c>
      <c r="C18" s="29" t="s">
        <v>1971</v>
      </c>
      <c r="D18" s="29" t="s">
        <v>1972</v>
      </c>
      <c r="E18" s="29" t="s">
        <v>2064</v>
      </c>
      <c r="F18" s="28">
        <v>30000</v>
      </c>
      <c r="G18" s="29" t="s">
        <v>894</v>
      </c>
      <c r="H18" s="29" t="s">
        <v>2170</v>
      </c>
      <c r="I18" s="58">
        <v>3800900000700</v>
      </c>
      <c r="J18" s="29" t="s">
        <v>1944</v>
      </c>
    </row>
    <row r="19" spans="1:10" s="19" customFormat="1" ht="24.95" hidden="1" customHeight="1" x14ac:dyDescent="0.2">
      <c r="A19" s="87" t="s">
        <v>1973</v>
      </c>
      <c r="B19" s="74" t="s">
        <v>2065</v>
      </c>
      <c r="C19" s="63" t="s">
        <v>1971</v>
      </c>
      <c r="D19" s="64" t="s">
        <v>1972</v>
      </c>
      <c r="E19" s="29" t="s">
        <v>2064</v>
      </c>
      <c r="F19" s="28">
        <v>50000</v>
      </c>
      <c r="G19" s="29" t="s">
        <v>232</v>
      </c>
      <c r="H19" s="29" t="s">
        <v>2169</v>
      </c>
      <c r="I19" s="58">
        <v>7500700000100</v>
      </c>
      <c r="J19" s="29" t="s">
        <v>1944</v>
      </c>
    </row>
    <row r="20" spans="1:10" s="19" customFormat="1" ht="174" customHeight="1" x14ac:dyDescent="0.2">
      <c r="A20" s="88" t="s">
        <v>1974</v>
      </c>
      <c r="B20" s="71" t="s">
        <v>2065</v>
      </c>
      <c r="C20" s="29" t="s">
        <v>1971</v>
      </c>
      <c r="D20" s="29" t="s">
        <v>1972</v>
      </c>
      <c r="E20" s="29" t="s">
        <v>2064</v>
      </c>
      <c r="F20" s="28">
        <v>38000</v>
      </c>
      <c r="G20" s="29" t="s">
        <v>894</v>
      </c>
      <c r="H20" s="29" t="s">
        <v>2170</v>
      </c>
      <c r="I20" s="58">
        <v>3800900000700</v>
      </c>
      <c r="J20" s="29" t="s">
        <v>1944</v>
      </c>
    </row>
    <row r="21" spans="1:10" s="19" customFormat="1" ht="24.95" hidden="1" customHeight="1" x14ac:dyDescent="0.2">
      <c r="A21" s="88" t="s">
        <v>1974</v>
      </c>
      <c r="B21" s="71" t="s">
        <v>2066</v>
      </c>
      <c r="C21" s="29" t="s">
        <v>1971</v>
      </c>
      <c r="D21" s="29" t="s">
        <v>1972</v>
      </c>
      <c r="E21" s="29" t="s">
        <v>2064</v>
      </c>
      <c r="F21" s="28">
        <v>52000</v>
      </c>
      <c r="G21" s="29" t="s">
        <v>232</v>
      </c>
      <c r="H21" s="29" t="s">
        <v>2169</v>
      </c>
      <c r="I21" s="58">
        <v>7500700000100</v>
      </c>
      <c r="J21" s="29" t="s">
        <v>1944</v>
      </c>
    </row>
    <row r="22" spans="1:10" s="19" customFormat="1" ht="127.5" customHeight="1" x14ac:dyDescent="0.2">
      <c r="A22" s="89" t="s">
        <v>1975</v>
      </c>
      <c r="B22" s="74" t="s">
        <v>2066</v>
      </c>
      <c r="C22" s="29" t="s">
        <v>1971</v>
      </c>
      <c r="D22" s="29" t="s">
        <v>1972</v>
      </c>
      <c r="E22" s="29" t="s">
        <v>2064</v>
      </c>
      <c r="F22" s="28">
        <v>120000</v>
      </c>
      <c r="G22" s="61" t="s">
        <v>894</v>
      </c>
      <c r="H22" s="29" t="s">
        <v>905</v>
      </c>
      <c r="I22" s="62">
        <f>IFERROR(VLOOKUP(H22,[2]НСИ!D$2:E$1324,2,0),"")</f>
        <v>3800000300000</v>
      </c>
      <c r="J22" s="29" t="s">
        <v>1944</v>
      </c>
    </row>
    <row r="23" spans="1:10" s="19" customFormat="1" ht="282" customHeight="1" x14ac:dyDescent="0.2">
      <c r="A23" s="89" t="s">
        <v>1978</v>
      </c>
      <c r="B23" s="71" t="s">
        <v>2047</v>
      </c>
      <c r="C23" s="29" t="s">
        <v>1979</v>
      </c>
      <c r="D23" s="29" t="s">
        <v>1976</v>
      </c>
      <c r="E23" s="29" t="s">
        <v>1977</v>
      </c>
      <c r="F23" s="28">
        <v>120000</v>
      </c>
      <c r="G23" s="61" t="s">
        <v>894</v>
      </c>
      <c r="H23" s="29" t="s">
        <v>905</v>
      </c>
      <c r="I23" s="62">
        <f>IFERROR(VLOOKUP(H23,[2]НСИ!D$2:E$1324,2,0),"")</f>
        <v>3800000300000</v>
      </c>
      <c r="J23" s="29" t="s">
        <v>1944</v>
      </c>
    </row>
    <row r="24" spans="1:10" s="19" customFormat="1" ht="123.75" customHeight="1" x14ac:dyDescent="0.2">
      <c r="A24" s="89" t="s">
        <v>1980</v>
      </c>
      <c r="B24" s="71" t="s">
        <v>2048</v>
      </c>
      <c r="C24" s="29" t="s">
        <v>1981</v>
      </c>
      <c r="D24" s="29" t="s">
        <v>1976</v>
      </c>
      <c r="E24" s="29" t="s">
        <v>1977</v>
      </c>
      <c r="F24" s="65">
        <v>80000</v>
      </c>
      <c r="G24" s="61" t="s">
        <v>894</v>
      </c>
      <c r="H24" s="29" t="s">
        <v>905</v>
      </c>
      <c r="I24" s="62">
        <f>IFERROR(VLOOKUP(H24,[2]НСИ!D$2:E$1324,2,0),"")</f>
        <v>3800000300000</v>
      </c>
      <c r="J24" s="29" t="s">
        <v>1944</v>
      </c>
    </row>
    <row r="25" spans="1:10" s="19" customFormat="1" ht="180" customHeight="1" x14ac:dyDescent="0.2">
      <c r="A25" s="84" t="s">
        <v>1982</v>
      </c>
      <c r="B25" s="72" t="s">
        <v>1983</v>
      </c>
      <c r="C25" s="60" t="s">
        <v>1984</v>
      </c>
      <c r="D25" s="60" t="s">
        <v>1985</v>
      </c>
      <c r="E25" s="60" t="s">
        <v>1986</v>
      </c>
      <c r="F25" s="60">
        <v>65000</v>
      </c>
      <c r="G25" s="60" t="s">
        <v>894</v>
      </c>
      <c r="H25" s="60" t="s">
        <v>905</v>
      </c>
      <c r="I25" s="60">
        <f>IFERROR(VLOOKUP(H25,[3]НСИ!D$2:E$1324,2,0),"")</f>
        <v>3800000300000</v>
      </c>
      <c r="J25" s="60" t="s">
        <v>1944</v>
      </c>
    </row>
    <row r="26" spans="1:10" s="19" customFormat="1" ht="177.75" customHeight="1" x14ac:dyDescent="0.2">
      <c r="A26" s="84" t="s">
        <v>1987</v>
      </c>
      <c r="B26" s="72" t="s">
        <v>1988</v>
      </c>
      <c r="C26" s="60" t="s">
        <v>1989</v>
      </c>
      <c r="D26" s="60" t="s">
        <v>1985</v>
      </c>
      <c r="E26" s="60" t="s">
        <v>1986</v>
      </c>
      <c r="F26" s="60">
        <v>75000</v>
      </c>
      <c r="G26" s="60" t="s">
        <v>894</v>
      </c>
      <c r="H26" s="60" t="s">
        <v>905</v>
      </c>
      <c r="I26" s="60">
        <f>IFERROR(VLOOKUP(H26,[3]НСИ!D$2:E$1324,2,0),"")</f>
        <v>3800000300000</v>
      </c>
      <c r="J26" s="60" t="s">
        <v>1944</v>
      </c>
    </row>
    <row r="27" spans="1:10" s="19" customFormat="1" ht="189" customHeight="1" x14ac:dyDescent="0.2">
      <c r="A27" s="84" t="s">
        <v>1990</v>
      </c>
      <c r="B27" s="72" t="s">
        <v>1991</v>
      </c>
      <c r="C27" s="60" t="s">
        <v>1992</v>
      </c>
      <c r="D27" s="60" t="s">
        <v>1985</v>
      </c>
      <c r="E27" s="60" t="s">
        <v>1986</v>
      </c>
      <c r="F27" s="60">
        <v>60000</v>
      </c>
      <c r="G27" s="60" t="s">
        <v>894</v>
      </c>
      <c r="H27" s="60" t="s">
        <v>905</v>
      </c>
      <c r="I27" s="60">
        <f>IFERROR(VLOOKUP(H27,[3]НСИ!D$2:E$1324,2,0),"")</f>
        <v>3800000300000</v>
      </c>
      <c r="J27" s="60" t="s">
        <v>1944</v>
      </c>
    </row>
    <row r="28" spans="1:10" s="19" customFormat="1" ht="173.25" customHeight="1" x14ac:dyDescent="0.2">
      <c r="A28" s="84" t="s">
        <v>1993</v>
      </c>
      <c r="B28" s="72" t="s">
        <v>1994</v>
      </c>
      <c r="C28" s="60" t="s">
        <v>1995</v>
      </c>
      <c r="D28" s="60" t="s">
        <v>1985</v>
      </c>
      <c r="E28" s="60" t="s">
        <v>1986</v>
      </c>
      <c r="F28" s="60">
        <v>65000</v>
      </c>
      <c r="G28" s="60" t="s">
        <v>894</v>
      </c>
      <c r="H28" s="60" t="s">
        <v>905</v>
      </c>
      <c r="I28" s="60">
        <f>IFERROR(VLOOKUP(H28,[3]НСИ!D$2:E$1324,2,0),"")</f>
        <v>3800000300000</v>
      </c>
      <c r="J28" s="60" t="s">
        <v>1944</v>
      </c>
    </row>
    <row r="29" spans="1:10" s="19" customFormat="1" ht="166.5" customHeight="1" x14ac:dyDescent="0.2">
      <c r="A29" s="84" t="s">
        <v>1996</v>
      </c>
      <c r="B29" s="72" t="s">
        <v>1997</v>
      </c>
      <c r="C29" s="60" t="s">
        <v>1984</v>
      </c>
      <c r="D29" s="60" t="s">
        <v>1985</v>
      </c>
      <c r="E29" s="60" t="s">
        <v>1986</v>
      </c>
      <c r="F29" s="60">
        <v>70000</v>
      </c>
      <c r="G29" s="60" t="s">
        <v>894</v>
      </c>
      <c r="H29" s="60" t="s">
        <v>905</v>
      </c>
      <c r="I29" s="60">
        <f>IFERROR(VLOOKUP(H29,[3]НСИ!D$2:E$1324,2,0),"")</f>
        <v>3800000300000</v>
      </c>
      <c r="J29" s="60" t="s">
        <v>1944</v>
      </c>
    </row>
    <row r="30" spans="1:10" s="19" customFormat="1" ht="177.75" customHeight="1" x14ac:dyDescent="0.2">
      <c r="A30" s="84" t="s">
        <v>1998</v>
      </c>
      <c r="B30" s="72" t="s">
        <v>1999</v>
      </c>
      <c r="C30" s="60" t="s">
        <v>2000</v>
      </c>
      <c r="D30" s="60" t="s">
        <v>1985</v>
      </c>
      <c r="E30" s="60" t="s">
        <v>1986</v>
      </c>
      <c r="F30" s="60">
        <v>75000</v>
      </c>
      <c r="G30" s="60" t="s">
        <v>894</v>
      </c>
      <c r="H30" s="60" t="s">
        <v>905</v>
      </c>
      <c r="I30" s="60">
        <f>IFERROR(VLOOKUP(H30,[3]НСИ!D$2:E$1324,2,0),"")</f>
        <v>3800000300000</v>
      </c>
      <c r="J30" s="60" t="s">
        <v>1944</v>
      </c>
    </row>
    <row r="31" spans="1:10" s="19" customFormat="1" ht="180.75" customHeight="1" x14ac:dyDescent="0.2">
      <c r="A31" s="84" t="s">
        <v>2001</v>
      </c>
      <c r="B31" s="72" t="s">
        <v>2002</v>
      </c>
      <c r="C31" s="60" t="s">
        <v>2003</v>
      </c>
      <c r="D31" s="60" t="s">
        <v>1985</v>
      </c>
      <c r="E31" s="60" t="s">
        <v>1986</v>
      </c>
      <c r="F31" s="60">
        <v>65000</v>
      </c>
      <c r="G31" s="60" t="s">
        <v>894</v>
      </c>
      <c r="H31" s="60" t="s">
        <v>905</v>
      </c>
      <c r="I31" s="60">
        <f>IFERROR(VLOOKUP(H31,[3]НСИ!D$2:E$1324,2,0),"")</f>
        <v>3800000300000</v>
      </c>
      <c r="J31" s="60" t="s">
        <v>1944</v>
      </c>
    </row>
    <row r="32" spans="1:10" ht="139.5" customHeight="1" x14ac:dyDescent="0.2">
      <c r="A32" s="84" t="s">
        <v>2004</v>
      </c>
      <c r="B32" s="72" t="s">
        <v>2005</v>
      </c>
      <c r="C32" s="60" t="s">
        <v>2000</v>
      </c>
      <c r="D32" s="60" t="s">
        <v>1985</v>
      </c>
      <c r="E32" s="60" t="s">
        <v>1986</v>
      </c>
      <c r="F32" s="60">
        <v>75000</v>
      </c>
      <c r="G32" s="60" t="s">
        <v>894</v>
      </c>
      <c r="H32" s="60" t="s">
        <v>905</v>
      </c>
      <c r="I32" s="60">
        <f>IFERROR(VLOOKUP(H32,[3]НСИ!D$2:E$1324,2,0),"")</f>
        <v>3800000300000</v>
      </c>
      <c r="J32" s="60" t="s">
        <v>1944</v>
      </c>
    </row>
    <row r="33" spans="1:10" ht="24.95" hidden="1" customHeight="1" x14ac:dyDescent="0.2">
      <c r="A33" s="84" t="s">
        <v>2006</v>
      </c>
      <c r="B33" s="70" t="s">
        <v>2049</v>
      </c>
      <c r="C33" s="54" t="s">
        <v>1971</v>
      </c>
      <c r="D33" s="54" t="s">
        <v>1985</v>
      </c>
      <c r="E33" s="54" t="s">
        <v>2007</v>
      </c>
      <c r="F33" s="59">
        <v>41000</v>
      </c>
      <c r="G33" s="57" t="s">
        <v>1056</v>
      </c>
      <c r="H33" s="56" t="s">
        <v>1055</v>
      </c>
      <c r="I33" s="58">
        <f>IFERROR(VLOOKUP(H33,[4]НСИ!D$2:E$1324,2,0),"")</f>
        <v>2800000700000</v>
      </c>
      <c r="J33" s="56" t="s">
        <v>1944</v>
      </c>
    </row>
    <row r="34" spans="1:10" ht="24.95" hidden="1" customHeight="1" x14ac:dyDescent="0.2">
      <c r="A34" s="84" t="s">
        <v>1990</v>
      </c>
      <c r="B34" s="70" t="s">
        <v>2050</v>
      </c>
      <c r="C34" s="54" t="s">
        <v>1971</v>
      </c>
      <c r="D34" s="54" t="s">
        <v>1985</v>
      </c>
      <c r="E34" s="54" t="s">
        <v>2007</v>
      </c>
      <c r="F34" s="55">
        <v>45000</v>
      </c>
      <c r="G34" s="57" t="s">
        <v>1056</v>
      </c>
      <c r="H34" s="56" t="s">
        <v>1055</v>
      </c>
      <c r="I34" s="58">
        <f>IFERROR(VLOOKUP(H34,[4]НСИ!D$2:E$1324,2,0),"")</f>
        <v>2800000700000</v>
      </c>
      <c r="J34" s="56" t="s">
        <v>1944</v>
      </c>
    </row>
    <row r="35" spans="1:10" ht="24.95" hidden="1" customHeight="1" x14ac:dyDescent="0.2">
      <c r="A35" s="84" t="s">
        <v>2008</v>
      </c>
      <c r="B35" s="70" t="s">
        <v>2051</v>
      </c>
      <c r="C35" s="54" t="s">
        <v>2009</v>
      </c>
      <c r="D35" s="54" t="s">
        <v>1985</v>
      </c>
      <c r="E35" s="54" t="s">
        <v>2007</v>
      </c>
      <c r="F35" s="55">
        <v>45000</v>
      </c>
      <c r="G35" s="57" t="s">
        <v>1056</v>
      </c>
      <c r="H35" s="56" t="s">
        <v>1055</v>
      </c>
      <c r="I35" s="58">
        <f>IFERROR(VLOOKUP(H35,[4]НСИ!D$2:E$1324,2,0),"")</f>
        <v>2800000700000</v>
      </c>
      <c r="J35" s="56" t="s">
        <v>1944</v>
      </c>
    </row>
    <row r="36" spans="1:10" ht="24.95" hidden="1" customHeight="1" x14ac:dyDescent="0.2">
      <c r="A36" s="84" t="s">
        <v>2010</v>
      </c>
      <c r="B36" s="70" t="s">
        <v>2052</v>
      </c>
      <c r="C36" s="54" t="s">
        <v>2011</v>
      </c>
      <c r="D36" s="54" t="s">
        <v>1985</v>
      </c>
      <c r="E36" s="54" t="s">
        <v>2007</v>
      </c>
      <c r="F36" s="55">
        <v>48000</v>
      </c>
      <c r="G36" s="57" t="s">
        <v>1056</v>
      </c>
      <c r="H36" s="56" t="s">
        <v>1055</v>
      </c>
      <c r="I36" s="58">
        <f>IFERROR(VLOOKUP(H36,[4]НСИ!D$2:E$1324,2,0),"")</f>
        <v>2800000700000</v>
      </c>
      <c r="J36" s="56" t="s">
        <v>1944</v>
      </c>
    </row>
    <row r="37" spans="1:10" ht="24.95" hidden="1" customHeight="1" x14ac:dyDescent="0.2">
      <c r="A37" s="84" t="s">
        <v>2012</v>
      </c>
      <c r="B37" s="70" t="s">
        <v>2053</v>
      </c>
      <c r="C37" s="54" t="s">
        <v>2009</v>
      </c>
      <c r="D37" s="54" t="s">
        <v>1985</v>
      </c>
      <c r="E37" s="54" t="s">
        <v>2007</v>
      </c>
      <c r="F37" s="55">
        <v>48000</v>
      </c>
      <c r="G37" s="57" t="s">
        <v>1056</v>
      </c>
      <c r="H37" s="56" t="s">
        <v>1055</v>
      </c>
      <c r="I37" s="58">
        <f>IFERROR(VLOOKUP(H37,[4]НСИ!D$2:E$1324,2,0),"")</f>
        <v>2800000700000</v>
      </c>
      <c r="J37" s="56" t="s">
        <v>1944</v>
      </c>
    </row>
    <row r="38" spans="1:10" ht="24.95" hidden="1" customHeight="1" x14ac:dyDescent="0.2">
      <c r="A38" s="84" t="s">
        <v>2013</v>
      </c>
      <c r="B38" s="70" t="s">
        <v>2054</v>
      </c>
      <c r="C38" s="54" t="s">
        <v>2014</v>
      </c>
      <c r="D38" s="54" t="s">
        <v>1985</v>
      </c>
      <c r="E38" s="54" t="s">
        <v>2007</v>
      </c>
      <c r="F38" s="55">
        <v>70000</v>
      </c>
      <c r="G38" s="57" t="s">
        <v>1056</v>
      </c>
      <c r="H38" s="56" t="s">
        <v>1055</v>
      </c>
      <c r="I38" s="58">
        <f>IFERROR(VLOOKUP(H38,[4]НСИ!D$2:E$1324,2,0),"")</f>
        <v>2800000700000</v>
      </c>
      <c r="J38" s="56" t="s">
        <v>1944</v>
      </c>
    </row>
    <row r="39" spans="1:10" ht="24.95" hidden="1" customHeight="1" x14ac:dyDescent="0.2">
      <c r="A39" s="84" t="s">
        <v>2015</v>
      </c>
      <c r="B39" s="70" t="s">
        <v>2049</v>
      </c>
      <c r="C39" s="54" t="s">
        <v>1971</v>
      </c>
      <c r="D39" s="54" t="s">
        <v>1985</v>
      </c>
      <c r="E39" s="54" t="s">
        <v>2007</v>
      </c>
      <c r="F39" s="55">
        <v>35000</v>
      </c>
      <c r="G39" s="57" t="s">
        <v>232</v>
      </c>
      <c r="H39" s="56" t="s">
        <v>233</v>
      </c>
      <c r="I39" s="58">
        <f>IFERROR(VLOOKUP(H39,[5]НСИ!D$2:E$1324,2,0),"")</f>
        <v>7500000100000</v>
      </c>
      <c r="J39" s="56" t="s">
        <v>1944</v>
      </c>
    </row>
    <row r="40" spans="1:10" ht="24.95" hidden="1" customHeight="1" x14ac:dyDescent="0.2">
      <c r="A40" s="84" t="s">
        <v>1990</v>
      </c>
      <c r="B40" s="70" t="s">
        <v>2098</v>
      </c>
      <c r="C40" s="54" t="s">
        <v>1971</v>
      </c>
      <c r="D40" s="54" t="s">
        <v>1985</v>
      </c>
      <c r="E40" s="54" t="s">
        <v>2007</v>
      </c>
      <c r="F40" s="55">
        <v>39000</v>
      </c>
      <c r="G40" s="57" t="s">
        <v>232</v>
      </c>
      <c r="H40" s="56" t="s">
        <v>233</v>
      </c>
      <c r="I40" s="58">
        <f>IFERROR(VLOOKUP(H40,[5]НСИ!D$2:E$1324,2,0),"")</f>
        <v>7500000100000</v>
      </c>
      <c r="J40" s="56" t="s">
        <v>1944</v>
      </c>
    </row>
    <row r="41" spans="1:10" ht="24.95" hidden="1" customHeight="1" x14ac:dyDescent="0.2">
      <c r="A41" s="84" t="s">
        <v>2008</v>
      </c>
      <c r="B41" s="70" t="s">
        <v>2051</v>
      </c>
      <c r="C41" s="54" t="s">
        <v>2009</v>
      </c>
      <c r="D41" s="54" t="s">
        <v>1985</v>
      </c>
      <c r="E41" s="54" t="s">
        <v>2007</v>
      </c>
      <c r="F41" s="55">
        <v>39000</v>
      </c>
      <c r="G41" s="57" t="s">
        <v>232</v>
      </c>
      <c r="H41" s="56" t="s">
        <v>233</v>
      </c>
      <c r="I41" s="58">
        <f>IFERROR(VLOOKUP(H41,[5]НСИ!D$2:E$1324,2,0),"")</f>
        <v>7500000100000</v>
      </c>
      <c r="J41" s="56" t="s">
        <v>1944</v>
      </c>
    </row>
    <row r="42" spans="1:10" ht="24.95" hidden="1" customHeight="1" x14ac:dyDescent="0.2">
      <c r="A42" s="84" t="s">
        <v>2016</v>
      </c>
      <c r="B42" s="70" t="s">
        <v>2052</v>
      </c>
      <c r="C42" s="54" t="s">
        <v>2011</v>
      </c>
      <c r="D42" s="54" t="s">
        <v>1985</v>
      </c>
      <c r="E42" s="54" t="s">
        <v>2007</v>
      </c>
      <c r="F42" s="55">
        <v>42000</v>
      </c>
      <c r="G42" s="57" t="s">
        <v>232</v>
      </c>
      <c r="H42" s="56" t="s">
        <v>233</v>
      </c>
      <c r="I42" s="58">
        <f>IFERROR(VLOOKUP(H42,[5]НСИ!D$2:E$1324,2,0),"")</f>
        <v>7500000100000</v>
      </c>
      <c r="J42" s="56" t="s">
        <v>1944</v>
      </c>
    </row>
    <row r="43" spans="1:10" ht="24.95" hidden="1" customHeight="1" x14ac:dyDescent="0.2">
      <c r="A43" s="84" t="s">
        <v>2017</v>
      </c>
      <c r="B43" s="70" t="s">
        <v>2053</v>
      </c>
      <c r="C43" s="54" t="s">
        <v>2009</v>
      </c>
      <c r="D43" s="54" t="s">
        <v>1985</v>
      </c>
      <c r="E43" s="54" t="s">
        <v>2007</v>
      </c>
      <c r="F43" s="55">
        <v>42000</v>
      </c>
      <c r="G43" s="57" t="s">
        <v>232</v>
      </c>
      <c r="H43" s="56" t="s">
        <v>233</v>
      </c>
      <c r="I43" s="58">
        <f>IFERROR(VLOOKUP(H43,[5]НСИ!D$2:E$1324,2,0),"")</f>
        <v>7500000100000</v>
      </c>
      <c r="J43" s="56" t="s">
        <v>1944</v>
      </c>
    </row>
    <row r="44" spans="1:10" ht="24.95" hidden="1" customHeight="1" x14ac:dyDescent="0.2">
      <c r="A44" s="84" t="s">
        <v>2013</v>
      </c>
      <c r="B44" s="70" t="s">
        <v>2054</v>
      </c>
      <c r="C44" s="54" t="s">
        <v>2014</v>
      </c>
      <c r="D44" s="54" t="s">
        <v>1985</v>
      </c>
      <c r="E44" s="54" t="s">
        <v>2007</v>
      </c>
      <c r="F44" s="55">
        <v>64000</v>
      </c>
      <c r="G44" s="57" t="s">
        <v>232</v>
      </c>
      <c r="H44" s="56" t="s">
        <v>233</v>
      </c>
      <c r="I44" s="58">
        <f>IFERROR(VLOOKUP(H44,[5]НСИ!D$2:E$1324,2,0),"")</f>
        <v>7500000100000</v>
      </c>
      <c r="J44" s="56" t="s">
        <v>1944</v>
      </c>
    </row>
    <row r="45" spans="1:10" ht="24.95" hidden="1" customHeight="1" x14ac:dyDescent="0.2">
      <c r="A45" s="84" t="s">
        <v>2018</v>
      </c>
      <c r="B45" s="70" t="s">
        <v>2099</v>
      </c>
      <c r="C45" s="54" t="s">
        <v>1971</v>
      </c>
      <c r="D45" s="54" t="s">
        <v>1985</v>
      </c>
      <c r="E45" s="54" t="s">
        <v>2007</v>
      </c>
      <c r="F45" s="55">
        <v>72000</v>
      </c>
      <c r="G45" s="57" t="s">
        <v>1056</v>
      </c>
      <c r="H45" s="56" t="s">
        <v>1055</v>
      </c>
      <c r="I45" s="58">
        <f>IFERROR(VLOOKUP(H45,[6]НСИ!D$2:E$1324,2,0),"")</f>
        <v>2800000700000</v>
      </c>
      <c r="J45" s="56" t="s">
        <v>1944</v>
      </c>
    </row>
    <row r="46" spans="1:10" ht="24.95" hidden="1" customHeight="1" x14ac:dyDescent="0.2">
      <c r="A46" s="84" t="s">
        <v>2004</v>
      </c>
      <c r="B46" s="70" t="s">
        <v>2100</v>
      </c>
      <c r="C46" s="56" t="s">
        <v>1971</v>
      </c>
      <c r="D46" s="56" t="s">
        <v>1985</v>
      </c>
      <c r="E46" s="54" t="s">
        <v>2007</v>
      </c>
      <c r="F46" s="55">
        <v>70000</v>
      </c>
      <c r="G46" s="57" t="s">
        <v>1056</v>
      </c>
      <c r="H46" s="56" t="s">
        <v>1055</v>
      </c>
      <c r="I46" s="58">
        <f>IFERROR(VLOOKUP(H46,[6]НСИ!D$2:E$1324,2,0),"")</f>
        <v>2800000700000</v>
      </c>
      <c r="J46" s="56" t="s">
        <v>1944</v>
      </c>
    </row>
    <row r="47" spans="1:10" ht="24.95" hidden="1" customHeight="1" x14ac:dyDescent="0.2">
      <c r="A47" s="84" t="s">
        <v>2019</v>
      </c>
      <c r="B47" s="70" t="s">
        <v>2101</v>
      </c>
      <c r="C47" s="66" t="s">
        <v>1971</v>
      </c>
      <c r="D47" s="66" t="s">
        <v>1985</v>
      </c>
      <c r="E47" s="54" t="s">
        <v>2007</v>
      </c>
      <c r="F47" s="67">
        <v>66000</v>
      </c>
      <c r="G47" s="66" t="s">
        <v>1056</v>
      </c>
      <c r="H47" s="66" t="s">
        <v>1055</v>
      </c>
      <c r="I47" s="68">
        <f>IFERROR(VLOOKUP(H47,[6]НСИ!D$2:E$1324,2,0),"")</f>
        <v>2800000700000</v>
      </c>
      <c r="J47" s="66" t="s">
        <v>1944</v>
      </c>
    </row>
    <row r="48" spans="1:10" ht="24.95" hidden="1" customHeight="1" x14ac:dyDescent="0.2">
      <c r="A48" s="84" t="s">
        <v>2020</v>
      </c>
      <c r="B48" s="70" t="s">
        <v>2102</v>
      </c>
      <c r="C48" s="56" t="s">
        <v>1971</v>
      </c>
      <c r="D48" s="56" t="s">
        <v>1985</v>
      </c>
      <c r="E48" s="54" t="s">
        <v>2007</v>
      </c>
      <c r="F48" s="55">
        <v>58000</v>
      </c>
      <c r="G48" s="57" t="s">
        <v>1056</v>
      </c>
      <c r="H48" s="56" t="s">
        <v>1055</v>
      </c>
      <c r="I48" s="58">
        <f>IFERROR(VLOOKUP(H48,[6]НСИ!D$2:E$1324,2,0),"")</f>
        <v>2800000700000</v>
      </c>
      <c r="J48" s="56" t="s">
        <v>1944</v>
      </c>
    </row>
    <row r="49" spans="1:10" ht="24.95" hidden="1" customHeight="1" x14ac:dyDescent="0.2">
      <c r="A49" s="84" t="s">
        <v>2021</v>
      </c>
      <c r="B49" s="70" t="s">
        <v>2022</v>
      </c>
      <c r="C49" s="56" t="s">
        <v>1971</v>
      </c>
      <c r="D49" s="56" t="s">
        <v>1985</v>
      </c>
      <c r="E49" s="54" t="s">
        <v>2007</v>
      </c>
      <c r="F49" s="55">
        <v>58000</v>
      </c>
      <c r="G49" s="57" t="s">
        <v>1056</v>
      </c>
      <c r="H49" s="56" t="s">
        <v>1055</v>
      </c>
      <c r="I49" s="58">
        <f>IFERROR(VLOOKUP(H49,[6]НСИ!D$2:E$1324,2,0),"")</f>
        <v>2800000700000</v>
      </c>
      <c r="J49" s="56" t="s">
        <v>1944</v>
      </c>
    </row>
    <row r="50" spans="1:10" ht="24.95" hidden="1" customHeight="1" x14ac:dyDescent="0.2">
      <c r="A50" s="84" t="s">
        <v>2023</v>
      </c>
      <c r="B50" s="70" t="s">
        <v>2103</v>
      </c>
      <c r="C50" s="56" t="s">
        <v>1971</v>
      </c>
      <c r="D50" s="56" t="s">
        <v>1985</v>
      </c>
      <c r="E50" s="54" t="s">
        <v>2007</v>
      </c>
      <c r="F50" s="55">
        <v>63000</v>
      </c>
      <c r="G50" s="57" t="s">
        <v>1056</v>
      </c>
      <c r="H50" s="56" t="s">
        <v>1055</v>
      </c>
      <c r="I50" s="58">
        <f>IFERROR(VLOOKUP(H50,[6]НСИ!D$2:E$1324,2,0),"")</f>
        <v>2800000700000</v>
      </c>
      <c r="J50" s="56" t="s">
        <v>1944</v>
      </c>
    </row>
    <row r="51" spans="1:10" ht="24.95" hidden="1" customHeight="1" x14ac:dyDescent="0.2">
      <c r="A51" s="84" t="s">
        <v>2024</v>
      </c>
      <c r="B51" s="70" t="s">
        <v>2104</v>
      </c>
      <c r="C51" s="56" t="s">
        <v>1971</v>
      </c>
      <c r="D51" s="56" t="s">
        <v>1985</v>
      </c>
      <c r="E51" s="54" t="s">
        <v>2007</v>
      </c>
      <c r="F51" s="55">
        <v>41000</v>
      </c>
      <c r="G51" s="57" t="s">
        <v>1056</v>
      </c>
      <c r="H51" s="56" t="s">
        <v>1055</v>
      </c>
      <c r="I51" s="58">
        <f>IFERROR(VLOOKUP(H51,[6]НСИ!D$2:E$1324,2,0),"")</f>
        <v>2800000700000</v>
      </c>
      <c r="J51" s="56" t="s">
        <v>1944</v>
      </c>
    </row>
    <row r="52" spans="1:10" ht="24.95" hidden="1" customHeight="1" x14ac:dyDescent="0.2">
      <c r="A52" s="84" t="s">
        <v>2025</v>
      </c>
      <c r="B52" s="70" t="s">
        <v>2105</v>
      </c>
      <c r="C52" s="56" t="s">
        <v>1971</v>
      </c>
      <c r="D52" s="56" t="s">
        <v>1985</v>
      </c>
      <c r="E52" s="54" t="s">
        <v>2007</v>
      </c>
      <c r="F52" s="55">
        <v>45000</v>
      </c>
      <c r="G52" s="57" t="s">
        <v>1056</v>
      </c>
      <c r="H52" s="56" t="s">
        <v>1055</v>
      </c>
      <c r="I52" s="58">
        <f>IFERROR(VLOOKUP(H52,[6]НСИ!D$2:E$1324,2,0),"")</f>
        <v>2800000700000</v>
      </c>
      <c r="J52" s="56" t="s">
        <v>1944</v>
      </c>
    </row>
    <row r="53" spans="1:10" ht="24.95" hidden="1" customHeight="1" x14ac:dyDescent="0.2">
      <c r="A53" s="84" t="s">
        <v>2026</v>
      </c>
      <c r="B53" s="70" t="s">
        <v>2106</v>
      </c>
      <c r="C53" s="56" t="s">
        <v>1971</v>
      </c>
      <c r="D53" s="56" t="s">
        <v>1985</v>
      </c>
      <c r="E53" s="54" t="s">
        <v>2007</v>
      </c>
      <c r="F53" s="55">
        <v>41000</v>
      </c>
      <c r="G53" s="57" t="s">
        <v>1056</v>
      </c>
      <c r="H53" s="56" t="s">
        <v>1055</v>
      </c>
      <c r="I53" s="58">
        <f>IFERROR(VLOOKUP(H53,[6]НСИ!D$2:E$1324,2,0),"")</f>
        <v>2800000700000</v>
      </c>
      <c r="J53" s="56" t="s">
        <v>1944</v>
      </c>
    </row>
    <row r="54" spans="1:10" ht="24.95" hidden="1" customHeight="1" x14ac:dyDescent="0.2">
      <c r="A54" s="84" t="s">
        <v>2027</v>
      </c>
      <c r="B54" s="70" t="s">
        <v>2107</v>
      </c>
      <c r="C54" s="56" t="s">
        <v>1971</v>
      </c>
      <c r="D54" s="56" t="s">
        <v>1985</v>
      </c>
      <c r="E54" s="54" t="s">
        <v>2007</v>
      </c>
      <c r="F54" s="80">
        <v>58000</v>
      </c>
      <c r="G54" s="57" t="s">
        <v>1056</v>
      </c>
      <c r="H54" s="56" t="s">
        <v>1055</v>
      </c>
      <c r="I54" s="58">
        <f>IFERROR(VLOOKUP(H54,[6]НСИ!D$2:E$1324,2,0),"")</f>
        <v>2800000700000</v>
      </c>
      <c r="J54" s="56" t="s">
        <v>1944</v>
      </c>
    </row>
    <row r="55" spans="1:10" ht="24.95" hidden="1" customHeight="1" x14ac:dyDescent="0.2">
      <c r="A55" s="84" t="s">
        <v>1987</v>
      </c>
      <c r="B55" s="70" t="s">
        <v>2099</v>
      </c>
      <c r="C55" s="54" t="s">
        <v>1971</v>
      </c>
      <c r="D55" s="54" t="s">
        <v>1985</v>
      </c>
      <c r="E55" s="54" t="s">
        <v>2007</v>
      </c>
      <c r="F55" s="55">
        <v>69000</v>
      </c>
      <c r="G55" s="57" t="s">
        <v>232</v>
      </c>
      <c r="H55" s="56" t="s">
        <v>233</v>
      </c>
      <c r="I55" s="58">
        <f>IFERROR(VLOOKUP(H55,[7]НСИ!D$2:E$1324,2,0),"")</f>
        <v>7500000100000</v>
      </c>
      <c r="J55" s="56" t="s">
        <v>1944</v>
      </c>
    </row>
    <row r="56" spans="1:10" ht="24.95" hidden="1" customHeight="1" x14ac:dyDescent="0.2">
      <c r="A56" s="84" t="s">
        <v>2004</v>
      </c>
      <c r="B56" s="70" t="s">
        <v>2100</v>
      </c>
      <c r="C56" s="54" t="s">
        <v>1971</v>
      </c>
      <c r="D56" s="56" t="s">
        <v>1985</v>
      </c>
      <c r="E56" s="54" t="s">
        <v>2007</v>
      </c>
      <c r="F56" s="67">
        <v>70000</v>
      </c>
      <c r="G56" s="57" t="s">
        <v>1056</v>
      </c>
      <c r="H56" s="56" t="s">
        <v>1055</v>
      </c>
      <c r="I56" s="58">
        <f>IFERROR(VLOOKUP(H56,[7]НСИ!D$2:E$1324,2,0),"")</f>
        <v>2800000700000</v>
      </c>
      <c r="J56" s="56" t="s">
        <v>1944</v>
      </c>
    </row>
    <row r="57" spans="1:10" ht="24.95" hidden="1" customHeight="1" x14ac:dyDescent="0.2">
      <c r="A57" s="84" t="s">
        <v>2019</v>
      </c>
      <c r="B57" s="70" t="s">
        <v>2108</v>
      </c>
      <c r="C57" s="56" t="s">
        <v>1971</v>
      </c>
      <c r="D57" s="56" t="s">
        <v>1985</v>
      </c>
      <c r="E57" s="54" t="s">
        <v>2007</v>
      </c>
      <c r="F57" s="67">
        <v>66000</v>
      </c>
      <c r="G57" s="57" t="s">
        <v>1056</v>
      </c>
      <c r="H57" s="56" t="s">
        <v>1055</v>
      </c>
      <c r="I57" s="58">
        <f>IFERROR(VLOOKUP(H57,[7]НСИ!D$2:E$1324,2,0),"")</f>
        <v>2800000700000</v>
      </c>
      <c r="J57" s="56" t="s">
        <v>1944</v>
      </c>
    </row>
    <row r="58" spans="1:10" ht="24.95" hidden="1" customHeight="1" x14ac:dyDescent="0.2">
      <c r="A58" s="84" t="s">
        <v>2028</v>
      </c>
      <c r="B58" s="70" t="s">
        <v>2109</v>
      </c>
      <c r="C58" s="56" t="s">
        <v>1971</v>
      </c>
      <c r="D58" s="56" t="s">
        <v>1985</v>
      </c>
      <c r="E58" s="54" t="s">
        <v>2007</v>
      </c>
      <c r="F58" s="67">
        <v>58000</v>
      </c>
      <c r="G58" s="57" t="s">
        <v>1056</v>
      </c>
      <c r="H58" s="56" t="s">
        <v>1055</v>
      </c>
      <c r="I58" s="58">
        <f>IFERROR(VLOOKUP(H58,[7]НСИ!D$2:E$1324,2,0),"")</f>
        <v>2800000700000</v>
      </c>
      <c r="J58" s="56" t="s">
        <v>1944</v>
      </c>
    </row>
    <row r="59" spans="1:10" ht="24.95" hidden="1" customHeight="1" x14ac:dyDescent="0.2">
      <c r="A59" s="84" t="s">
        <v>2029</v>
      </c>
      <c r="B59" s="70" t="s">
        <v>2022</v>
      </c>
      <c r="C59" s="56" t="s">
        <v>1971</v>
      </c>
      <c r="D59" s="56" t="s">
        <v>1985</v>
      </c>
      <c r="E59" s="54" t="s">
        <v>2007</v>
      </c>
      <c r="F59" s="67">
        <v>58000</v>
      </c>
      <c r="G59" s="57" t="s">
        <v>1056</v>
      </c>
      <c r="H59" s="56" t="s">
        <v>1055</v>
      </c>
      <c r="I59" s="58">
        <f>IFERROR(VLOOKUP(H59,[7]НСИ!D$2:E$1324,2,0),"")</f>
        <v>2800000700000</v>
      </c>
      <c r="J59" s="56" t="s">
        <v>1944</v>
      </c>
    </row>
    <row r="60" spans="1:10" ht="24.95" hidden="1" customHeight="1" x14ac:dyDescent="0.2">
      <c r="A60" s="84" t="s">
        <v>2030</v>
      </c>
      <c r="B60" s="70" t="s">
        <v>2031</v>
      </c>
      <c r="C60" s="56" t="s">
        <v>1971</v>
      </c>
      <c r="D60" s="56" t="s">
        <v>1985</v>
      </c>
      <c r="E60" s="54" t="s">
        <v>2007</v>
      </c>
      <c r="F60" s="67">
        <v>63000</v>
      </c>
      <c r="G60" s="57" t="s">
        <v>1056</v>
      </c>
      <c r="H60" s="56" t="s">
        <v>1055</v>
      </c>
      <c r="I60" s="58">
        <f>IFERROR(VLOOKUP(H60,[7]НСИ!D$2:E$1324,2,0),"")</f>
        <v>2800000700000</v>
      </c>
      <c r="J60" s="56" t="s">
        <v>1944</v>
      </c>
    </row>
    <row r="61" spans="1:10" ht="24.95" hidden="1" customHeight="1" x14ac:dyDescent="0.2">
      <c r="A61" s="84" t="s">
        <v>2024</v>
      </c>
      <c r="B61" s="70" t="s">
        <v>2104</v>
      </c>
      <c r="C61" s="56" t="s">
        <v>1971</v>
      </c>
      <c r="D61" s="56" t="s">
        <v>1985</v>
      </c>
      <c r="E61" s="54" t="s">
        <v>2007</v>
      </c>
      <c r="F61" s="67">
        <v>35000</v>
      </c>
      <c r="G61" s="57" t="s">
        <v>232</v>
      </c>
      <c r="H61" s="56" t="s">
        <v>233</v>
      </c>
      <c r="I61" s="58">
        <f>IFERROR(VLOOKUP(H61,[7]НСИ!D$2:E$1324,2,0),"")</f>
        <v>7500000100000</v>
      </c>
      <c r="J61" s="56" t="s">
        <v>1944</v>
      </c>
    </row>
    <row r="62" spans="1:10" ht="24.95" hidden="1" customHeight="1" x14ac:dyDescent="0.2">
      <c r="A62" s="84" t="s">
        <v>2032</v>
      </c>
      <c r="B62" s="70" t="s">
        <v>2105</v>
      </c>
      <c r="C62" s="56" t="s">
        <v>1971</v>
      </c>
      <c r="D62" s="56" t="s">
        <v>1985</v>
      </c>
      <c r="E62" s="54" t="s">
        <v>2007</v>
      </c>
      <c r="F62" s="55">
        <v>35000</v>
      </c>
      <c r="G62" s="57" t="s">
        <v>232</v>
      </c>
      <c r="H62" s="56" t="s">
        <v>233</v>
      </c>
      <c r="I62" s="58">
        <f>IFERROR(VLOOKUP(H62,[7]НСИ!D$2:E$1324,2,0),"")</f>
        <v>7500000100000</v>
      </c>
      <c r="J62" s="56" t="s">
        <v>1944</v>
      </c>
    </row>
    <row r="63" spans="1:10" ht="24.95" hidden="1" customHeight="1" x14ac:dyDescent="0.2">
      <c r="A63" s="84" t="s">
        <v>2026</v>
      </c>
      <c r="B63" s="70" t="s">
        <v>2106</v>
      </c>
      <c r="C63" s="56" t="s">
        <v>1971</v>
      </c>
      <c r="D63" s="56" t="s">
        <v>1985</v>
      </c>
      <c r="E63" s="54" t="s">
        <v>2007</v>
      </c>
      <c r="F63" s="55">
        <v>35000</v>
      </c>
      <c r="G63" s="57" t="s">
        <v>232</v>
      </c>
      <c r="H63" s="56" t="s">
        <v>233</v>
      </c>
      <c r="I63" s="58">
        <f>IFERROR(VLOOKUP(H63,[7]НСИ!D$2:E$1324,2,0),"")</f>
        <v>7500000100000</v>
      </c>
      <c r="J63" s="56" t="s">
        <v>1944</v>
      </c>
    </row>
    <row r="64" spans="1:10" ht="24.95" hidden="1" customHeight="1" x14ac:dyDescent="0.2">
      <c r="A64" s="84" t="s">
        <v>2033</v>
      </c>
      <c r="B64" s="70" t="s">
        <v>2110</v>
      </c>
      <c r="C64" s="56" t="s">
        <v>1971</v>
      </c>
      <c r="D64" s="56" t="s">
        <v>1985</v>
      </c>
      <c r="E64" s="54" t="s">
        <v>2007</v>
      </c>
      <c r="F64" s="80">
        <v>52000</v>
      </c>
      <c r="G64" s="57" t="s">
        <v>232</v>
      </c>
      <c r="H64" s="56" t="s">
        <v>233</v>
      </c>
      <c r="I64" s="58">
        <f>IFERROR(VLOOKUP(H64,[7]НСИ!D$2:E$1324,2,0),"")</f>
        <v>7500000100000</v>
      </c>
      <c r="J64" s="56" t="s">
        <v>1944</v>
      </c>
    </row>
    <row r="65" spans="1:10" ht="24.95" hidden="1" customHeight="1" x14ac:dyDescent="0.2">
      <c r="A65" s="69" t="s">
        <v>2034</v>
      </c>
      <c r="B65" s="70" t="s">
        <v>2035</v>
      </c>
      <c r="C65" s="54" t="s">
        <v>2036</v>
      </c>
      <c r="D65" s="54" t="s">
        <v>1985</v>
      </c>
      <c r="E65" s="60" t="s">
        <v>1986</v>
      </c>
      <c r="F65" s="55">
        <v>40000</v>
      </c>
      <c r="G65" s="29" t="s">
        <v>1088</v>
      </c>
      <c r="H65" s="29" t="s">
        <v>50</v>
      </c>
      <c r="I65" s="53">
        <f>IFERROR(VLOOKUP(H65,[8]НСИ!D$2:E$1324,2,0),"")</f>
        <v>2500000100000</v>
      </c>
      <c r="J65" s="29" t="s">
        <v>1944</v>
      </c>
    </row>
    <row r="66" spans="1:10" ht="24.95" hidden="1" customHeight="1" x14ac:dyDescent="0.2">
      <c r="A66" s="90" t="s">
        <v>1993</v>
      </c>
      <c r="B66" s="73" t="s">
        <v>2121</v>
      </c>
      <c r="C66" s="54" t="s">
        <v>2037</v>
      </c>
      <c r="D66" s="54" t="s">
        <v>1985</v>
      </c>
      <c r="E66" s="60" t="s">
        <v>1986</v>
      </c>
      <c r="F66" s="28">
        <v>40000</v>
      </c>
      <c r="G66" s="29" t="s">
        <v>1088</v>
      </c>
      <c r="H66" s="29" t="s">
        <v>50</v>
      </c>
      <c r="I66" s="53">
        <f>IFERROR(VLOOKUP(H66,[8]НСИ!D$2:E$1324,2,0),"")</f>
        <v>2500000100000</v>
      </c>
      <c r="J66" s="29" t="s">
        <v>1944</v>
      </c>
    </row>
    <row r="67" spans="1:10" ht="24.95" hidden="1" customHeight="1" x14ac:dyDescent="0.2">
      <c r="A67" s="91" t="s">
        <v>1990</v>
      </c>
      <c r="B67" s="73" t="s">
        <v>2038</v>
      </c>
      <c r="C67" s="54" t="s">
        <v>2039</v>
      </c>
      <c r="D67" s="54" t="s">
        <v>1985</v>
      </c>
      <c r="E67" s="60" t="s">
        <v>1986</v>
      </c>
      <c r="F67" s="28">
        <v>50000</v>
      </c>
      <c r="G67" s="29" t="s">
        <v>1088</v>
      </c>
      <c r="H67" s="29" t="s">
        <v>50</v>
      </c>
      <c r="I67" s="53">
        <f>IFERROR(VLOOKUP(H67,[8]НСИ!D$2:E$1324,2,0),"")</f>
        <v>2500000100000</v>
      </c>
      <c r="J67" s="29" t="s">
        <v>1944</v>
      </c>
    </row>
    <row r="68" spans="1:10" ht="24.95" hidden="1" customHeight="1" x14ac:dyDescent="0.2">
      <c r="A68" s="90" t="s">
        <v>2040</v>
      </c>
      <c r="B68" s="73" t="s">
        <v>2041</v>
      </c>
      <c r="C68" s="54" t="s">
        <v>2042</v>
      </c>
      <c r="D68" s="54" t="s">
        <v>1985</v>
      </c>
      <c r="E68" s="60" t="s">
        <v>1986</v>
      </c>
      <c r="F68" s="28">
        <v>30000</v>
      </c>
      <c r="G68" s="29" t="s">
        <v>205</v>
      </c>
      <c r="H68" s="29" t="s">
        <v>206</v>
      </c>
      <c r="I68" s="53">
        <f>IFERROR(VLOOKUP(H68,[8]НСИ!D$2:E$1324,2,0),"")</f>
        <v>7900000100000</v>
      </c>
      <c r="J68" s="29" t="s">
        <v>1944</v>
      </c>
    </row>
    <row r="69" spans="1:10" ht="24.95" hidden="1" customHeight="1" x14ac:dyDescent="0.2">
      <c r="A69" s="90" t="s">
        <v>2004</v>
      </c>
      <c r="B69" s="73" t="s">
        <v>2043</v>
      </c>
      <c r="C69" s="54" t="s">
        <v>2044</v>
      </c>
      <c r="D69" s="54" t="s">
        <v>1985</v>
      </c>
      <c r="E69" s="60" t="s">
        <v>1986</v>
      </c>
      <c r="F69" s="28">
        <v>50000</v>
      </c>
      <c r="G69" s="29" t="s">
        <v>205</v>
      </c>
      <c r="H69" s="29" t="s">
        <v>206</v>
      </c>
      <c r="I69" s="53">
        <f>IFERROR(VLOOKUP(H69,[8]НСИ!D$2:E$1324,2,0),"")</f>
        <v>7900000100000</v>
      </c>
      <c r="J69" s="29" t="s">
        <v>1944</v>
      </c>
    </row>
    <row r="70" spans="1:10" ht="24.95" hidden="1" customHeight="1" x14ac:dyDescent="0.2">
      <c r="A70" s="89" t="s">
        <v>2068</v>
      </c>
      <c r="B70" s="71" t="s">
        <v>2111</v>
      </c>
      <c r="C70" s="29" t="s">
        <v>2144</v>
      </c>
      <c r="D70" s="29" t="s">
        <v>2143</v>
      </c>
      <c r="E70" s="29" t="s">
        <v>2142</v>
      </c>
      <c r="F70" s="65">
        <v>100000</v>
      </c>
      <c r="G70" s="29" t="s">
        <v>232</v>
      </c>
      <c r="H70" s="29" t="s">
        <v>1359</v>
      </c>
      <c r="I70" s="53">
        <v>7500800000600</v>
      </c>
      <c r="J70" s="29" t="s">
        <v>1944</v>
      </c>
    </row>
    <row r="71" spans="1:10" ht="24.95" hidden="1" customHeight="1" x14ac:dyDescent="0.2">
      <c r="A71" s="89" t="s">
        <v>2069</v>
      </c>
      <c r="B71" s="71" t="s">
        <v>2114</v>
      </c>
      <c r="C71" s="29" t="s">
        <v>2144</v>
      </c>
      <c r="D71" s="29" t="s">
        <v>2143</v>
      </c>
      <c r="E71" s="29" t="s">
        <v>2142</v>
      </c>
      <c r="F71" s="65">
        <v>100000</v>
      </c>
      <c r="G71" s="29" t="s">
        <v>232</v>
      </c>
      <c r="H71" s="29" t="s">
        <v>1359</v>
      </c>
      <c r="I71" s="53">
        <v>7500800000600</v>
      </c>
      <c r="J71" s="29" t="s">
        <v>1944</v>
      </c>
    </row>
    <row r="72" spans="1:10" ht="24.95" hidden="1" customHeight="1" x14ac:dyDescent="0.2">
      <c r="A72" s="89" t="s">
        <v>2070</v>
      </c>
      <c r="B72" s="71" t="s">
        <v>2115</v>
      </c>
      <c r="C72" s="29" t="s">
        <v>2144</v>
      </c>
      <c r="D72" s="29" t="s">
        <v>2143</v>
      </c>
      <c r="E72" s="29" t="s">
        <v>2142</v>
      </c>
      <c r="F72" s="65">
        <v>108000</v>
      </c>
      <c r="G72" s="29" t="s">
        <v>232</v>
      </c>
      <c r="H72" s="29" t="s">
        <v>1359</v>
      </c>
      <c r="I72" s="53">
        <v>7500800000600</v>
      </c>
      <c r="J72" s="29" t="s">
        <v>1944</v>
      </c>
    </row>
    <row r="73" spans="1:10" ht="24.95" hidden="1" customHeight="1" x14ac:dyDescent="0.2">
      <c r="A73" s="89" t="s">
        <v>2071</v>
      </c>
      <c r="B73" s="71" t="s">
        <v>2112</v>
      </c>
      <c r="C73" s="29" t="s">
        <v>2145</v>
      </c>
      <c r="D73" s="29" t="s">
        <v>2143</v>
      </c>
      <c r="E73" s="29" t="s">
        <v>2142</v>
      </c>
      <c r="F73" s="65">
        <v>95000</v>
      </c>
      <c r="G73" s="29" t="s">
        <v>232</v>
      </c>
      <c r="H73" s="29" t="s">
        <v>1359</v>
      </c>
      <c r="I73" s="53">
        <v>7500800000600</v>
      </c>
      <c r="J73" s="29" t="s">
        <v>1944</v>
      </c>
    </row>
    <row r="74" spans="1:10" ht="24.95" hidden="1" customHeight="1" x14ac:dyDescent="0.2">
      <c r="A74" s="89" t="s">
        <v>2072</v>
      </c>
      <c r="B74" s="71" t="s">
        <v>2116</v>
      </c>
      <c r="C74" s="29" t="s">
        <v>2146</v>
      </c>
      <c r="D74" s="29" t="s">
        <v>2143</v>
      </c>
      <c r="E74" s="29" t="s">
        <v>2142</v>
      </c>
      <c r="F74" s="65">
        <v>90000</v>
      </c>
      <c r="G74" s="29" t="s">
        <v>232</v>
      </c>
      <c r="H74" s="29" t="s">
        <v>1359</v>
      </c>
      <c r="I74" s="53">
        <v>7500800000600</v>
      </c>
      <c r="J74" s="29" t="s">
        <v>1944</v>
      </c>
    </row>
    <row r="75" spans="1:10" ht="24.95" hidden="1" customHeight="1" x14ac:dyDescent="0.2">
      <c r="A75" s="89" t="s">
        <v>2073</v>
      </c>
      <c r="B75" s="71" t="s">
        <v>2113</v>
      </c>
      <c r="C75" s="29" t="s">
        <v>2147</v>
      </c>
      <c r="D75" s="29" t="s">
        <v>2143</v>
      </c>
      <c r="E75" s="29" t="s">
        <v>2142</v>
      </c>
      <c r="F75" s="65">
        <v>97000</v>
      </c>
      <c r="G75" s="29" t="s">
        <v>232</v>
      </c>
      <c r="H75" s="29" t="s">
        <v>1359</v>
      </c>
      <c r="I75" s="53">
        <v>7500800000600</v>
      </c>
      <c r="J75" s="29" t="s">
        <v>1944</v>
      </c>
    </row>
    <row r="76" spans="1:10" ht="24.95" hidden="1" customHeight="1" x14ac:dyDescent="0.2">
      <c r="A76" s="89" t="s">
        <v>2074</v>
      </c>
      <c r="B76" s="71" t="s">
        <v>2117</v>
      </c>
      <c r="C76" s="29" t="s">
        <v>2148</v>
      </c>
      <c r="D76" s="29" t="s">
        <v>2143</v>
      </c>
      <c r="E76" s="29" t="s">
        <v>2142</v>
      </c>
      <c r="F76" s="65">
        <v>108000</v>
      </c>
      <c r="G76" s="29" t="s">
        <v>232</v>
      </c>
      <c r="H76" s="29" t="s">
        <v>1359</v>
      </c>
      <c r="I76" s="53">
        <v>7500800000600</v>
      </c>
      <c r="J76" s="29" t="s">
        <v>1944</v>
      </c>
    </row>
    <row r="77" spans="1:10" ht="24.95" hidden="1" customHeight="1" x14ac:dyDescent="0.2">
      <c r="A77" s="89" t="s">
        <v>2075</v>
      </c>
      <c r="B77" s="71" t="s">
        <v>2118</v>
      </c>
      <c r="C77" s="29" t="s">
        <v>2149</v>
      </c>
      <c r="D77" s="29" t="s">
        <v>2143</v>
      </c>
      <c r="E77" s="29" t="s">
        <v>2142</v>
      </c>
      <c r="F77" s="65">
        <v>125000</v>
      </c>
      <c r="G77" s="29" t="s">
        <v>232</v>
      </c>
      <c r="H77" s="29" t="s">
        <v>1359</v>
      </c>
      <c r="I77" s="53">
        <v>7500800000600</v>
      </c>
      <c r="J77" s="29" t="s">
        <v>1944</v>
      </c>
    </row>
    <row r="78" spans="1:10" ht="24.95" hidden="1" customHeight="1" x14ac:dyDescent="0.2">
      <c r="A78" s="92" t="s">
        <v>2076</v>
      </c>
      <c r="B78" s="71" t="s">
        <v>2119</v>
      </c>
      <c r="C78" s="29" t="s">
        <v>2150</v>
      </c>
      <c r="D78" s="29" t="s">
        <v>2143</v>
      </c>
      <c r="E78" s="29" t="s">
        <v>2142</v>
      </c>
      <c r="F78" s="81">
        <v>90000</v>
      </c>
      <c r="G78" s="29" t="s">
        <v>232</v>
      </c>
      <c r="H78" s="29" t="s">
        <v>1359</v>
      </c>
      <c r="I78" s="53">
        <v>7500800000600</v>
      </c>
      <c r="J78" s="29" t="s">
        <v>1944</v>
      </c>
    </row>
    <row r="79" spans="1:10" ht="24.95" hidden="1" customHeight="1" x14ac:dyDescent="0.2">
      <c r="A79" s="93" t="s">
        <v>2077</v>
      </c>
      <c r="B79" s="71" t="s">
        <v>2120</v>
      </c>
      <c r="C79" s="29" t="s">
        <v>2144</v>
      </c>
      <c r="D79" s="29" t="s">
        <v>2143</v>
      </c>
      <c r="E79" s="29" t="s">
        <v>2142</v>
      </c>
      <c r="F79" s="81">
        <v>70000</v>
      </c>
      <c r="G79" s="29" t="s">
        <v>232</v>
      </c>
      <c r="H79" s="29" t="s">
        <v>1359</v>
      </c>
      <c r="I79" s="53">
        <v>7500800000600</v>
      </c>
      <c r="J79" s="29" t="s">
        <v>1944</v>
      </c>
    </row>
    <row r="80" spans="1:10" ht="24.95" hidden="1" customHeight="1" x14ac:dyDescent="0.2">
      <c r="A80" s="93" t="s">
        <v>2078</v>
      </c>
      <c r="B80" s="71" t="s">
        <v>2122</v>
      </c>
      <c r="C80" s="29" t="s">
        <v>2151</v>
      </c>
      <c r="D80" s="29" t="s">
        <v>2143</v>
      </c>
      <c r="E80" s="29" t="s">
        <v>2142</v>
      </c>
      <c r="F80" s="81">
        <v>110000</v>
      </c>
      <c r="G80" s="29" t="s">
        <v>232</v>
      </c>
      <c r="H80" s="29" t="s">
        <v>1359</v>
      </c>
      <c r="I80" s="53">
        <v>7500800000600</v>
      </c>
      <c r="J80" s="29" t="s">
        <v>1944</v>
      </c>
    </row>
    <row r="81" spans="1:10" ht="24.95" hidden="1" customHeight="1" x14ac:dyDescent="0.2">
      <c r="A81" s="93" t="s">
        <v>2079</v>
      </c>
      <c r="B81" s="71" t="s">
        <v>2123</v>
      </c>
      <c r="C81" s="29" t="s">
        <v>2151</v>
      </c>
      <c r="D81" s="29" t="s">
        <v>2143</v>
      </c>
      <c r="E81" s="29" t="s">
        <v>2142</v>
      </c>
      <c r="F81" s="81">
        <v>90000</v>
      </c>
      <c r="G81" s="29" t="s">
        <v>232</v>
      </c>
      <c r="H81" s="29" t="s">
        <v>1359</v>
      </c>
      <c r="I81" s="53">
        <v>7500800000600</v>
      </c>
      <c r="J81" s="29" t="s">
        <v>1944</v>
      </c>
    </row>
    <row r="82" spans="1:10" ht="24.95" hidden="1" customHeight="1" x14ac:dyDescent="0.2">
      <c r="A82" s="93" t="s">
        <v>2080</v>
      </c>
      <c r="B82" s="71" t="s">
        <v>2124</v>
      </c>
      <c r="C82" s="29" t="s">
        <v>2151</v>
      </c>
      <c r="D82" s="29" t="s">
        <v>2143</v>
      </c>
      <c r="E82" s="29" t="s">
        <v>2142</v>
      </c>
      <c r="F82" s="81">
        <v>90000</v>
      </c>
      <c r="G82" s="29" t="s">
        <v>232</v>
      </c>
      <c r="H82" s="29" t="s">
        <v>1359</v>
      </c>
      <c r="I82" s="53">
        <v>7500800000600</v>
      </c>
      <c r="J82" s="29" t="s">
        <v>1944</v>
      </c>
    </row>
    <row r="83" spans="1:10" ht="24.95" hidden="1" customHeight="1" x14ac:dyDescent="0.2">
      <c r="A83" s="94" t="s">
        <v>2081</v>
      </c>
      <c r="B83" s="71" t="s">
        <v>2125</v>
      </c>
      <c r="C83" s="29" t="s">
        <v>2152</v>
      </c>
      <c r="D83" s="29" t="s">
        <v>2143</v>
      </c>
      <c r="E83" s="29" t="s">
        <v>2142</v>
      </c>
      <c r="F83" s="65">
        <v>90000</v>
      </c>
      <c r="G83" s="29" t="s">
        <v>232</v>
      </c>
      <c r="H83" s="29" t="s">
        <v>1359</v>
      </c>
      <c r="I83" s="53">
        <v>7500800000600</v>
      </c>
      <c r="J83" s="29" t="s">
        <v>1944</v>
      </c>
    </row>
    <row r="84" spans="1:10" ht="24.95" hidden="1" customHeight="1" x14ac:dyDescent="0.2">
      <c r="A84" s="94" t="s">
        <v>2082</v>
      </c>
      <c r="B84" s="71" t="s">
        <v>2126</v>
      </c>
      <c r="C84" s="29" t="s">
        <v>2151</v>
      </c>
      <c r="D84" s="29" t="s">
        <v>2143</v>
      </c>
      <c r="E84" s="29" t="s">
        <v>2142</v>
      </c>
      <c r="F84" s="28">
        <v>0</v>
      </c>
      <c r="G84" s="29" t="s">
        <v>232</v>
      </c>
      <c r="H84" s="29" t="s">
        <v>1359</v>
      </c>
      <c r="I84" s="53">
        <v>7500800000600</v>
      </c>
      <c r="J84" s="29" t="s">
        <v>1944</v>
      </c>
    </row>
    <row r="85" spans="1:10" ht="24.95" hidden="1" customHeight="1" x14ac:dyDescent="0.2">
      <c r="A85" s="87" t="s">
        <v>2083</v>
      </c>
      <c r="B85" s="71" t="s">
        <v>2127</v>
      </c>
      <c r="C85" s="29" t="s">
        <v>2153</v>
      </c>
      <c r="D85" s="29" t="s">
        <v>2143</v>
      </c>
      <c r="E85" s="29" t="s">
        <v>2142</v>
      </c>
      <c r="F85" s="65">
        <v>108000</v>
      </c>
      <c r="G85" s="29" t="s">
        <v>232</v>
      </c>
      <c r="H85" s="29" t="s">
        <v>1359</v>
      </c>
      <c r="I85" s="53">
        <v>7500800000600</v>
      </c>
      <c r="J85" s="29" t="s">
        <v>1944</v>
      </c>
    </row>
    <row r="86" spans="1:10" ht="24.95" hidden="1" customHeight="1" x14ac:dyDescent="0.2">
      <c r="A86" s="87" t="s">
        <v>2084</v>
      </c>
      <c r="B86" s="71" t="s">
        <v>2128</v>
      </c>
      <c r="C86" s="29" t="s">
        <v>2154</v>
      </c>
      <c r="D86" s="29" t="s">
        <v>2143</v>
      </c>
      <c r="E86" s="29" t="s">
        <v>2142</v>
      </c>
      <c r="F86" s="65">
        <v>108000</v>
      </c>
      <c r="G86" s="29" t="s">
        <v>232</v>
      </c>
      <c r="H86" s="29" t="s">
        <v>1359</v>
      </c>
      <c r="I86" s="53">
        <v>7500800000600</v>
      </c>
      <c r="J86" s="29" t="s">
        <v>1944</v>
      </c>
    </row>
    <row r="87" spans="1:10" ht="24.95" hidden="1" customHeight="1" x14ac:dyDescent="0.2">
      <c r="A87" s="87" t="s">
        <v>2085</v>
      </c>
      <c r="B87" s="71" t="s">
        <v>2129</v>
      </c>
      <c r="C87" s="29" t="s">
        <v>2155</v>
      </c>
      <c r="D87" s="29" t="s">
        <v>2143</v>
      </c>
      <c r="E87" s="29" t="s">
        <v>2142</v>
      </c>
      <c r="F87" s="65">
        <v>94875</v>
      </c>
      <c r="G87" s="29" t="s">
        <v>232</v>
      </c>
      <c r="H87" s="29" t="s">
        <v>1359</v>
      </c>
      <c r="I87" s="53">
        <v>7500800000600</v>
      </c>
      <c r="J87" s="29" t="s">
        <v>1944</v>
      </c>
    </row>
    <row r="88" spans="1:10" ht="24.95" hidden="1" customHeight="1" x14ac:dyDescent="0.2">
      <c r="A88" s="87" t="s">
        <v>2086</v>
      </c>
      <c r="B88" s="71" t="s">
        <v>2130</v>
      </c>
      <c r="C88" s="29" t="s">
        <v>2155</v>
      </c>
      <c r="D88" s="29" t="s">
        <v>2143</v>
      </c>
      <c r="E88" s="29" t="s">
        <v>2142</v>
      </c>
      <c r="F88" s="65">
        <v>95000</v>
      </c>
      <c r="G88" s="29" t="s">
        <v>232</v>
      </c>
      <c r="H88" s="29" t="s">
        <v>1359</v>
      </c>
      <c r="I88" s="53">
        <v>7500800000600</v>
      </c>
      <c r="J88" s="29" t="s">
        <v>1944</v>
      </c>
    </row>
    <row r="89" spans="1:10" ht="24.95" hidden="1" customHeight="1" x14ac:dyDescent="0.2">
      <c r="A89" s="87" t="s">
        <v>2087</v>
      </c>
      <c r="B89" s="71" t="s">
        <v>2131</v>
      </c>
      <c r="C89" s="29" t="s">
        <v>2155</v>
      </c>
      <c r="D89" s="29" t="s">
        <v>2143</v>
      </c>
      <c r="E89" s="29" t="s">
        <v>2142</v>
      </c>
      <c r="F89" s="65">
        <v>75000</v>
      </c>
      <c r="G89" s="29" t="s">
        <v>232</v>
      </c>
      <c r="H89" s="29" t="s">
        <v>1359</v>
      </c>
      <c r="I89" s="53">
        <v>7500800000600</v>
      </c>
      <c r="J89" s="29" t="s">
        <v>1944</v>
      </c>
    </row>
    <row r="90" spans="1:10" ht="42.75" hidden="1" customHeight="1" x14ac:dyDescent="0.2">
      <c r="A90" s="87" t="s">
        <v>2088</v>
      </c>
      <c r="B90" s="71" t="s">
        <v>2132</v>
      </c>
      <c r="C90" s="29" t="s">
        <v>2155</v>
      </c>
      <c r="D90" s="29" t="s">
        <v>2143</v>
      </c>
      <c r="E90" s="29" t="s">
        <v>2142</v>
      </c>
      <c r="F90" s="28">
        <v>0</v>
      </c>
      <c r="G90" s="29" t="s">
        <v>232</v>
      </c>
      <c r="H90" s="29" t="s">
        <v>1359</v>
      </c>
      <c r="I90" s="53">
        <v>7500800000600</v>
      </c>
      <c r="J90" s="29" t="s">
        <v>1944</v>
      </c>
    </row>
    <row r="91" spans="1:10" ht="24.95" hidden="1" customHeight="1" x14ac:dyDescent="0.2">
      <c r="A91" s="87" t="s">
        <v>2089</v>
      </c>
      <c r="B91" s="71" t="s">
        <v>2133</v>
      </c>
      <c r="C91" s="29" t="s">
        <v>2155</v>
      </c>
      <c r="D91" s="29" t="s">
        <v>2143</v>
      </c>
      <c r="E91" s="29" t="s">
        <v>2142</v>
      </c>
      <c r="F91" s="65">
        <v>108000</v>
      </c>
      <c r="G91" s="29" t="s">
        <v>232</v>
      </c>
      <c r="H91" s="29" t="s">
        <v>1359</v>
      </c>
      <c r="I91" s="53">
        <v>7500800000600</v>
      </c>
      <c r="J91" s="29" t="s">
        <v>1944</v>
      </c>
    </row>
    <row r="92" spans="1:10" ht="24.95" hidden="1" customHeight="1" x14ac:dyDescent="0.2">
      <c r="A92" s="87" t="s">
        <v>2090</v>
      </c>
      <c r="B92" s="71" t="s">
        <v>2134</v>
      </c>
      <c r="C92" s="29" t="s">
        <v>2156</v>
      </c>
      <c r="D92" s="29" t="s">
        <v>2143</v>
      </c>
      <c r="E92" s="29" t="s">
        <v>2142</v>
      </c>
      <c r="F92" s="65">
        <v>93000</v>
      </c>
      <c r="G92" s="29" t="s">
        <v>232</v>
      </c>
      <c r="H92" s="29" t="s">
        <v>1359</v>
      </c>
      <c r="I92" s="53">
        <v>7500800000600</v>
      </c>
      <c r="J92" s="29" t="s">
        <v>1944</v>
      </c>
    </row>
    <row r="93" spans="1:10" ht="24.95" hidden="1" customHeight="1" x14ac:dyDescent="0.2">
      <c r="A93" s="87" t="s">
        <v>2091</v>
      </c>
      <c r="B93" s="71" t="s">
        <v>2135</v>
      </c>
      <c r="C93" s="29" t="s">
        <v>2157</v>
      </c>
      <c r="D93" s="29" t="s">
        <v>2143</v>
      </c>
      <c r="E93" s="29" t="s">
        <v>2142</v>
      </c>
      <c r="F93" s="65">
        <v>80000</v>
      </c>
      <c r="G93" s="29" t="s">
        <v>232</v>
      </c>
      <c r="H93" s="29" t="s">
        <v>1359</v>
      </c>
      <c r="I93" s="53">
        <v>7500800000600</v>
      </c>
      <c r="J93" s="29" t="s">
        <v>1944</v>
      </c>
    </row>
    <row r="94" spans="1:10" ht="24.95" hidden="1" customHeight="1" x14ac:dyDescent="0.2">
      <c r="A94" s="87" t="s">
        <v>2092</v>
      </c>
      <c r="B94" s="71" t="s">
        <v>2136</v>
      </c>
      <c r="C94" s="29" t="s">
        <v>2158</v>
      </c>
      <c r="D94" s="29" t="s">
        <v>2143</v>
      </c>
      <c r="E94" s="29" t="s">
        <v>2142</v>
      </c>
      <c r="F94" s="65">
        <v>125000</v>
      </c>
      <c r="G94" s="29" t="s">
        <v>232</v>
      </c>
      <c r="H94" s="29" t="s">
        <v>1359</v>
      </c>
      <c r="I94" s="53">
        <v>7500800000600</v>
      </c>
      <c r="J94" s="29" t="s">
        <v>2045</v>
      </c>
    </row>
    <row r="95" spans="1:10" ht="24.95" hidden="1" customHeight="1" x14ac:dyDescent="0.2">
      <c r="A95" s="87" t="s">
        <v>2093</v>
      </c>
      <c r="B95" s="71" t="s">
        <v>2137</v>
      </c>
      <c r="C95" s="29" t="s">
        <v>2159</v>
      </c>
      <c r="D95" s="29" t="s">
        <v>2143</v>
      </c>
      <c r="E95" s="29" t="s">
        <v>2142</v>
      </c>
      <c r="F95" s="65">
        <v>100000</v>
      </c>
      <c r="G95" s="29" t="s">
        <v>232</v>
      </c>
      <c r="H95" s="29" t="s">
        <v>1359</v>
      </c>
      <c r="I95" s="53">
        <v>7500800000600</v>
      </c>
      <c r="J95" s="29" t="s">
        <v>1944</v>
      </c>
    </row>
    <row r="96" spans="1:10" ht="24.95" hidden="1" customHeight="1" x14ac:dyDescent="0.2">
      <c r="A96" s="87" t="s">
        <v>2094</v>
      </c>
      <c r="B96" s="71" t="s">
        <v>2138</v>
      </c>
      <c r="C96" s="29" t="s">
        <v>2160</v>
      </c>
      <c r="D96" s="29" t="s">
        <v>2143</v>
      </c>
      <c r="E96" s="29" t="s">
        <v>2142</v>
      </c>
      <c r="F96" s="65">
        <v>95000</v>
      </c>
      <c r="G96" s="29" t="s">
        <v>232</v>
      </c>
      <c r="H96" s="29" t="s">
        <v>1359</v>
      </c>
      <c r="I96" s="53">
        <v>7500800000600</v>
      </c>
      <c r="J96" s="29" t="s">
        <v>1944</v>
      </c>
    </row>
    <row r="97" spans="1:10" ht="24.95" hidden="1" customHeight="1" x14ac:dyDescent="0.2">
      <c r="A97" s="94" t="s">
        <v>2095</v>
      </c>
      <c r="B97" s="71" t="s">
        <v>2139</v>
      </c>
      <c r="C97" s="29" t="s">
        <v>2160</v>
      </c>
      <c r="D97" s="29" t="s">
        <v>2143</v>
      </c>
      <c r="E97" s="29" t="s">
        <v>2142</v>
      </c>
      <c r="F97" s="65">
        <v>95000</v>
      </c>
      <c r="G97" s="29" t="s">
        <v>232</v>
      </c>
      <c r="H97" s="29" t="s">
        <v>1359</v>
      </c>
      <c r="I97" s="53">
        <v>7500800000600</v>
      </c>
      <c r="J97" s="29" t="s">
        <v>1944</v>
      </c>
    </row>
    <row r="98" spans="1:10" ht="24.95" hidden="1" customHeight="1" x14ac:dyDescent="0.2">
      <c r="A98" s="87" t="s">
        <v>2096</v>
      </c>
      <c r="B98" s="71" t="s">
        <v>2140</v>
      </c>
      <c r="C98" s="29" t="s">
        <v>2161</v>
      </c>
      <c r="D98" s="29" t="s">
        <v>2143</v>
      </c>
      <c r="E98" s="29" t="s">
        <v>2142</v>
      </c>
      <c r="F98" s="65">
        <v>60000</v>
      </c>
      <c r="G98" s="29" t="s">
        <v>232</v>
      </c>
      <c r="H98" s="29" t="s">
        <v>1359</v>
      </c>
      <c r="I98" s="53">
        <v>7500800000600</v>
      </c>
      <c r="J98" s="29" t="s">
        <v>1944</v>
      </c>
    </row>
    <row r="99" spans="1:10" ht="24.95" hidden="1" customHeight="1" x14ac:dyDescent="0.2">
      <c r="A99" s="93" t="s">
        <v>2097</v>
      </c>
      <c r="B99" s="71" t="s">
        <v>2141</v>
      </c>
      <c r="C99" s="29" t="s">
        <v>2162</v>
      </c>
      <c r="D99" s="29" t="s">
        <v>2143</v>
      </c>
      <c r="E99" s="29" t="s">
        <v>2142</v>
      </c>
      <c r="F99" s="81">
        <v>90000</v>
      </c>
      <c r="G99" s="29" t="s">
        <v>232</v>
      </c>
      <c r="H99" s="29" t="s">
        <v>1359</v>
      </c>
      <c r="I99" s="53">
        <v>7500800000600</v>
      </c>
      <c r="J99" s="29" t="s">
        <v>1944</v>
      </c>
    </row>
  </sheetData>
  <sheetProtection formatRows="0"/>
  <autoFilter ref="A1:J99">
    <filterColumn colId="6">
      <filters>
        <filter val="Иркутская область"/>
      </filters>
    </filterColumn>
  </autoFilter>
  <dataValidations count="3">
    <dataValidation type="list" allowBlank="1" showInputMessage="1" showErrorMessage="1" sqref="J2:J99">
      <formula1>"Полный день, Сменный график, Гибкий график, Удаленная работа, Вахтовый метод"</formula1>
    </dataValidation>
    <dataValidation type="list" allowBlank="1" showInputMessage="1" showErrorMessage="1" sqref="H2:H99">
      <formula1>Регионы</formula1>
    </dataValidation>
    <dataValidation type="whole" allowBlank="1" showInputMessage="1" showErrorMessage="1" sqref="F2:F99">
      <formula1>0</formula1>
      <formula2>1000000</formula2>
    </dataValidation>
  </dataValidations>
  <pageMargins left="0" right="0" top="0.98425196850393704" bottom="0.98425196850393704" header="0.51181102362204722" footer="0.51181102362204722"/>
  <pageSetup paperSize="8" scale="96" fitToHeight="14" orientation="landscape" copies="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НСИ!B2:B89</xm:f>
          </x14:formula1>
          <xm:sqref>G2:G99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5"/>
  <sheetViews>
    <sheetView workbookViewId="0">
      <pane xSplit="1" ySplit="1" topLeftCell="B212" activePane="bottomRight" state="frozen"/>
      <selection pane="topRight" activeCell="B1" sqref="B1"/>
      <selection pane="bottomLeft" activeCell="A2" sqref="A2"/>
      <selection pane="bottomRight" activeCell="E220" sqref="E220"/>
    </sheetView>
  </sheetViews>
  <sheetFormatPr defaultColWidth="8.75" defaultRowHeight="16.899999999999999" customHeight="1" x14ac:dyDescent="0.25"/>
  <cols>
    <col min="1" max="1" width="4.75" style="16" customWidth="1"/>
    <col min="2" max="2" width="24.375" style="17" customWidth="1"/>
    <col min="3" max="3" width="40.625" style="17" customWidth="1"/>
    <col min="4" max="4" width="11.125" style="17" customWidth="1"/>
    <col min="5" max="5" width="21.5" style="22" customWidth="1"/>
    <col min="6" max="6" width="3" style="11" customWidth="1"/>
    <col min="7" max="7" width="33.625" style="15" customWidth="1"/>
    <col min="8" max="8" width="53.375" style="15" customWidth="1"/>
    <col min="9" max="9" width="60.625" style="15" customWidth="1"/>
    <col min="10" max="10" width="36" style="15" customWidth="1"/>
    <col min="11" max="11" width="33.875" style="15" customWidth="1"/>
    <col min="12" max="12" width="13.375" style="26" customWidth="1"/>
    <col min="13" max="13" width="14.75" style="26" customWidth="1"/>
    <col min="14" max="14" width="20.5" style="26" customWidth="1"/>
    <col min="15" max="15" width="8.75" style="11"/>
    <col min="16" max="16" width="8.75" style="11" customWidth="1"/>
    <col min="17" max="17" width="8.75" style="11"/>
    <col min="18" max="18" width="8.75" style="11" customWidth="1"/>
    <col min="19" max="16384" width="8.75" style="11"/>
  </cols>
  <sheetData>
    <row r="1" spans="1:18" s="9" customFormat="1" ht="16.899999999999999" customHeight="1" x14ac:dyDescent="0.25">
      <c r="A1" s="7" t="s">
        <v>1339</v>
      </c>
      <c r="B1" s="8" t="s">
        <v>1337</v>
      </c>
      <c r="C1" s="8" t="s">
        <v>1337</v>
      </c>
      <c r="D1" s="8" t="s">
        <v>1336</v>
      </c>
      <c r="E1" s="21" t="s">
        <v>1386</v>
      </c>
      <c r="G1" s="27" t="s">
        <v>1338</v>
      </c>
      <c r="H1" s="10" t="s">
        <v>1</v>
      </c>
      <c r="I1" s="10" t="s">
        <v>2</v>
      </c>
      <c r="J1" s="10" t="s">
        <v>6</v>
      </c>
      <c r="K1" s="10" t="s">
        <v>7</v>
      </c>
      <c r="L1" s="10" t="s">
        <v>1362</v>
      </c>
      <c r="M1" s="10" t="s">
        <v>1363</v>
      </c>
      <c r="N1" s="10" t="s">
        <v>1364</v>
      </c>
      <c r="O1" s="9" t="s">
        <v>1341</v>
      </c>
      <c r="P1" s="9" t="s">
        <v>1342</v>
      </c>
      <c r="R1" s="9" t="s">
        <v>1344</v>
      </c>
    </row>
    <row r="2" spans="1:18" ht="16.899999999999999" customHeight="1" x14ac:dyDescent="0.25">
      <c r="A2" s="50">
        <v>1</v>
      </c>
      <c r="B2" s="33" t="s">
        <v>1334</v>
      </c>
      <c r="C2" s="33" t="s">
        <v>1334</v>
      </c>
      <c r="D2" s="33" t="s">
        <v>1335</v>
      </c>
      <c r="E2" s="34" t="s">
        <v>1601</v>
      </c>
      <c r="F2" s="38"/>
      <c r="G2" s="14" t="s">
        <v>65</v>
      </c>
      <c r="H2" s="14" t="s">
        <v>86</v>
      </c>
      <c r="I2" s="30" t="s">
        <v>1549</v>
      </c>
      <c r="J2" s="30" t="s">
        <v>134</v>
      </c>
      <c r="K2" s="30" t="s">
        <v>135</v>
      </c>
      <c r="L2" s="14"/>
      <c r="M2" s="14" t="s">
        <v>21</v>
      </c>
      <c r="N2" s="14" t="s">
        <v>1365</v>
      </c>
      <c r="O2" s="39" t="s">
        <v>1341</v>
      </c>
      <c r="P2" s="52" t="s">
        <v>1939</v>
      </c>
      <c r="R2" s="12" t="s">
        <v>21</v>
      </c>
    </row>
    <row r="3" spans="1:18" ht="16.899999999999999" customHeight="1" x14ac:dyDescent="0.25">
      <c r="A3" s="50">
        <v>1</v>
      </c>
      <c r="B3" s="33" t="s">
        <v>1304</v>
      </c>
      <c r="C3" s="33" t="s">
        <v>1334</v>
      </c>
      <c r="D3" s="33" t="s">
        <v>1333</v>
      </c>
      <c r="E3" s="34" t="s">
        <v>1602</v>
      </c>
      <c r="F3" s="38"/>
      <c r="G3" s="14" t="s">
        <v>1400</v>
      </c>
      <c r="H3" s="14" t="s">
        <v>1408</v>
      </c>
      <c r="I3" s="30" t="s">
        <v>1548</v>
      </c>
      <c r="J3" s="14" t="s">
        <v>78</v>
      </c>
      <c r="K3" s="14" t="s">
        <v>135</v>
      </c>
      <c r="L3" s="14"/>
      <c r="M3" s="14" t="s">
        <v>21</v>
      </c>
      <c r="N3" s="14" t="s">
        <v>1365</v>
      </c>
      <c r="O3" s="39" t="s">
        <v>1341</v>
      </c>
      <c r="P3" s="12"/>
      <c r="R3" s="12" t="s">
        <v>23</v>
      </c>
    </row>
    <row r="4" spans="1:18" ht="16.899999999999999" customHeight="1" x14ac:dyDescent="0.25">
      <c r="A4" s="50">
        <v>4</v>
      </c>
      <c r="B4" s="33" t="s">
        <v>1145</v>
      </c>
      <c r="C4" s="33" t="s">
        <v>1304</v>
      </c>
      <c r="D4" s="33" t="s">
        <v>1303</v>
      </c>
      <c r="E4" s="34" t="s">
        <v>1603</v>
      </c>
      <c r="F4" s="38"/>
      <c r="G4" s="14" t="s">
        <v>1447</v>
      </c>
      <c r="H4" s="30" t="s">
        <v>1563</v>
      </c>
      <c r="I4" s="30" t="s">
        <v>1564</v>
      </c>
      <c r="J4" s="30" t="s">
        <v>48</v>
      </c>
      <c r="K4" s="30" t="s">
        <v>1565</v>
      </c>
      <c r="L4" s="14" t="s">
        <v>1366</v>
      </c>
      <c r="M4" s="14" t="s">
        <v>23</v>
      </c>
      <c r="N4" s="14" t="s">
        <v>1365</v>
      </c>
      <c r="O4" s="39" t="s">
        <v>1341</v>
      </c>
      <c r="R4" s="12" t="s">
        <v>29</v>
      </c>
    </row>
    <row r="5" spans="1:18" ht="16.899999999999999" customHeight="1" x14ac:dyDescent="0.25">
      <c r="A5" s="50">
        <v>22</v>
      </c>
      <c r="B5" s="33" t="s">
        <v>1056</v>
      </c>
      <c r="C5" s="33" t="s">
        <v>1145</v>
      </c>
      <c r="D5" s="33" t="s">
        <v>1155</v>
      </c>
      <c r="E5" s="34">
        <v>2200000200000</v>
      </c>
      <c r="F5" s="38"/>
      <c r="G5" s="14" t="s">
        <v>37</v>
      </c>
      <c r="H5" s="14" t="s">
        <v>111</v>
      </c>
      <c r="I5" s="14" t="s">
        <v>110</v>
      </c>
      <c r="J5" s="30" t="s">
        <v>132</v>
      </c>
      <c r="K5" s="30" t="s">
        <v>133</v>
      </c>
      <c r="L5" s="14"/>
      <c r="M5" s="14" t="s">
        <v>21</v>
      </c>
      <c r="N5" s="14" t="s">
        <v>1365</v>
      </c>
      <c r="O5" s="39" t="s">
        <v>1341</v>
      </c>
      <c r="R5" s="12" t="s">
        <v>34</v>
      </c>
    </row>
    <row r="6" spans="1:18" ht="16.899999999999999" customHeight="1" x14ac:dyDescent="0.25">
      <c r="A6" s="50">
        <v>22</v>
      </c>
      <c r="B6" s="33" t="s">
        <v>1042</v>
      </c>
      <c r="C6" s="33" t="s">
        <v>1145</v>
      </c>
      <c r="D6" s="33" t="s">
        <v>1154</v>
      </c>
      <c r="E6" s="34">
        <v>2200000100000</v>
      </c>
      <c r="F6" s="38"/>
      <c r="G6" s="14" t="s">
        <v>40</v>
      </c>
      <c r="H6" s="14" t="s">
        <v>1355</v>
      </c>
      <c r="I6" s="14" t="s">
        <v>79</v>
      </c>
      <c r="J6" s="30" t="s">
        <v>78</v>
      </c>
      <c r="K6" s="30" t="s">
        <v>133</v>
      </c>
      <c r="L6" s="14"/>
      <c r="M6" s="14" t="s">
        <v>32</v>
      </c>
      <c r="N6" s="14" t="s">
        <v>1365</v>
      </c>
      <c r="O6" s="39" t="s">
        <v>1341</v>
      </c>
      <c r="R6" s="12" t="s">
        <v>32</v>
      </c>
    </row>
    <row r="7" spans="1:18" ht="16.899999999999999" customHeight="1" x14ac:dyDescent="0.25">
      <c r="A7" s="50">
        <v>22</v>
      </c>
      <c r="B7" s="33" t="s">
        <v>1036</v>
      </c>
      <c r="C7" s="33" t="s">
        <v>1145</v>
      </c>
      <c r="D7" s="33" t="s">
        <v>1153</v>
      </c>
      <c r="E7" s="34">
        <v>2200000300000</v>
      </c>
      <c r="F7" s="38"/>
      <c r="G7" s="14" t="s">
        <v>1509</v>
      </c>
      <c r="H7" s="14" t="s">
        <v>1507</v>
      </c>
      <c r="I7" s="14" t="s">
        <v>1508</v>
      </c>
      <c r="J7" s="14" t="s">
        <v>78</v>
      </c>
      <c r="K7" s="30" t="s">
        <v>133</v>
      </c>
      <c r="L7" s="14"/>
      <c r="M7" s="14" t="s">
        <v>32</v>
      </c>
      <c r="N7" s="14" t="s">
        <v>1365</v>
      </c>
      <c r="O7" s="39" t="s">
        <v>1341</v>
      </c>
      <c r="R7" s="12" t="s">
        <v>150</v>
      </c>
    </row>
    <row r="8" spans="1:18" ht="16.899999999999999" customHeight="1" x14ac:dyDescent="0.25">
      <c r="A8" s="50">
        <v>22</v>
      </c>
      <c r="B8" s="33" t="s">
        <v>1313</v>
      </c>
      <c r="C8" s="33" t="s">
        <v>1145</v>
      </c>
      <c r="D8" s="33" t="s">
        <v>1152</v>
      </c>
      <c r="E8" s="34">
        <v>2200000400000</v>
      </c>
      <c r="F8" s="38"/>
      <c r="G8" s="14" t="s">
        <v>1403</v>
      </c>
      <c r="H8" s="14" t="s">
        <v>1411</v>
      </c>
      <c r="I8" s="14" t="s">
        <v>1412</v>
      </c>
      <c r="J8" s="14" t="s">
        <v>78</v>
      </c>
      <c r="K8" s="14" t="s">
        <v>135</v>
      </c>
      <c r="L8" s="14"/>
      <c r="M8" s="14" t="s">
        <v>21</v>
      </c>
      <c r="N8" s="14" t="s">
        <v>1365</v>
      </c>
      <c r="O8" s="39" t="s">
        <v>1341</v>
      </c>
    </row>
    <row r="9" spans="1:18" ht="16.899999999999999" customHeight="1" x14ac:dyDescent="0.25">
      <c r="A9" s="50">
        <v>22</v>
      </c>
      <c r="B9" s="33" t="s">
        <v>1024</v>
      </c>
      <c r="C9" s="33" t="s">
        <v>1145</v>
      </c>
      <c r="D9" s="33" t="s">
        <v>1151</v>
      </c>
      <c r="E9" s="34">
        <v>2200001100000</v>
      </c>
      <c r="F9" s="38"/>
      <c r="G9" s="14" t="s">
        <v>1846</v>
      </c>
      <c r="H9" s="30" t="s">
        <v>1847</v>
      </c>
      <c r="I9" s="30" t="s">
        <v>1848</v>
      </c>
      <c r="J9" s="14" t="s">
        <v>132</v>
      </c>
      <c r="K9" s="14" t="s">
        <v>1819</v>
      </c>
      <c r="L9" s="14" t="s">
        <v>1368</v>
      </c>
      <c r="M9" s="14" t="s">
        <v>29</v>
      </c>
      <c r="N9" s="14" t="s">
        <v>1367</v>
      </c>
      <c r="O9" s="39" t="s">
        <v>1341</v>
      </c>
    </row>
    <row r="10" spans="1:18" ht="16.899999999999999" customHeight="1" x14ac:dyDescent="0.25">
      <c r="A10" s="50">
        <v>22</v>
      </c>
      <c r="B10" s="33" t="s">
        <v>1008</v>
      </c>
      <c r="C10" s="33" t="s">
        <v>1145</v>
      </c>
      <c r="D10" s="33" t="s">
        <v>1150</v>
      </c>
      <c r="E10" s="34">
        <v>2200001300051</v>
      </c>
      <c r="F10" s="38"/>
      <c r="G10" s="14" t="s">
        <v>1404</v>
      </c>
      <c r="H10" s="14" t="s">
        <v>1418</v>
      </c>
      <c r="I10" s="14" t="s">
        <v>1419</v>
      </c>
      <c r="J10" s="14" t="s">
        <v>78</v>
      </c>
      <c r="K10" s="14" t="s">
        <v>135</v>
      </c>
      <c r="L10" s="14"/>
      <c r="M10" s="14" t="s">
        <v>32</v>
      </c>
      <c r="N10" s="14" t="s">
        <v>1365</v>
      </c>
      <c r="O10" s="39" t="s">
        <v>1341</v>
      </c>
    </row>
    <row r="11" spans="1:18" ht="16.899999999999999" customHeight="1" x14ac:dyDescent="0.25">
      <c r="A11" s="50">
        <v>22</v>
      </c>
      <c r="B11" s="33" t="s">
        <v>1306</v>
      </c>
      <c r="C11" s="33" t="s">
        <v>1145</v>
      </c>
      <c r="D11" s="33" t="s">
        <v>1149</v>
      </c>
      <c r="E11" s="34">
        <v>2200000700051</v>
      </c>
      <c r="F11" s="38"/>
      <c r="G11" s="14" t="s">
        <v>1443</v>
      </c>
      <c r="H11" s="14" t="s">
        <v>1420</v>
      </c>
      <c r="I11" s="30" t="s">
        <v>1421</v>
      </c>
      <c r="J11" s="14" t="s">
        <v>78</v>
      </c>
      <c r="K11" s="14" t="s">
        <v>135</v>
      </c>
      <c r="L11" s="14"/>
      <c r="M11" s="14" t="s">
        <v>21</v>
      </c>
      <c r="N11" s="14" t="s">
        <v>1365</v>
      </c>
      <c r="O11" s="39" t="s">
        <v>1341</v>
      </c>
    </row>
    <row r="12" spans="1:18" ht="16.899999999999999" customHeight="1" x14ac:dyDescent="0.25">
      <c r="A12" s="50">
        <v>22</v>
      </c>
      <c r="B12" s="33" t="s">
        <v>985</v>
      </c>
      <c r="C12" s="33" t="s">
        <v>1145</v>
      </c>
      <c r="D12" s="33" t="s">
        <v>1148</v>
      </c>
      <c r="E12" s="34">
        <v>2200000800000</v>
      </c>
      <c r="F12" s="38"/>
      <c r="G12" s="14" t="s">
        <v>77</v>
      </c>
      <c r="H12" s="14" t="s">
        <v>1431</v>
      </c>
      <c r="I12" s="30" t="s">
        <v>1654</v>
      </c>
      <c r="J12" s="14" t="s">
        <v>132</v>
      </c>
      <c r="K12" s="30" t="s">
        <v>1565</v>
      </c>
      <c r="L12" s="14"/>
      <c r="M12" s="14" t="s">
        <v>21</v>
      </c>
      <c r="N12" s="14" t="s">
        <v>1365</v>
      </c>
      <c r="O12" s="39" t="s">
        <v>1341</v>
      </c>
    </row>
    <row r="13" spans="1:18" ht="16.899999999999999" customHeight="1" x14ac:dyDescent="0.25">
      <c r="A13" s="50">
        <v>22</v>
      </c>
      <c r="B13" s="33" t="s">
        <v>965</v>
      </c>
      <c r="C13" s="33" t="s">
        <v>1145</v>
      </c>
      <c r="D13" s="33" t="s">
        <v>1147</v>
      </c>
      <c r="E13" s="34">
        <v>2200000900000</v>
      </c>
      <c r="F13" s="38"/>
      <c r="G13" s="14" t="s">
        <v>1504</v>
      </c>
      <c r="H13" s="30" t="s">
        <v>1505</v>
      </c>
      <c r="I13" s="30" t="s">
        <v>1506</v>
      </c>
      <c r="J13" s="14" t="s">
        <v>132</v>
      </c>
      <c r="K13" s="30" t="s">
        <v>1565</v>
      </c>
      <c r="L13" s="14"/>
      <c r="M13" s="14" t="s">
        <v>21</v>
      </c>
      <c r="N13" s="14" t="s">
        <v>1365</v>
      </c>
      <c r="O13" s="39" t="s">
        <v>1341</v>
      </c>
    </row>
    <row r="14" spans="1:18" ht="16.899999999999999" customHeight="1" x14ac:dyDescent="0.25">
      <c r="A14" s="50">
        <v>22</v>
      </c>
      <c r="B14" s="33" t="s">
        <v>950</v>
      </c>
      <c r="C14" s="33" t="s">
        <v>1145</v>
      </c>
      <c r="D14" s="33" t="s">
        <v>1146</v>
      </c>
      <c r="E14" s="34">
        <v>2200001000000</v>
      </c>
      <c r="F14" s="38"/>
      <c r="G14" s="14" t="s">
        <v>1457</v>
      </c>
      <c r="H14" s="30" t="s">
        <v>1471</v>
      </c>
      <c r="I14" s="30" t="s">
        <v>1472</v>
      </c>
      <c r="J14" s="14" t="s">
        <v>78</v>
      </c>
      <c r="K14" s="14" t="s">
        <v>135</v>
      </c>
      <c r="L14" s="14"/>
      <c r="M14" s="14" t="s">
        <v>32</v>
      </c>
      <c r="N14" s="14" t="s">
        <v>1365</v>
      </c>
      <c r="O14" s="39" t="s">
        <v>1341</v>
      </c>
    </row>
    <row r="15" spans="1:18" ht="16.899999999999999" customHeight="1" x14ac:dyDescent="0.25">
      <c r="A15" s="50">
        <v>22</v>
      </c>
      <c r="B15" s="33" t="s">
        <v>934</v>
      </c>
      <c r="C15" s="33" t="s">
        <v>1145</v>
      </c>
      <c r="D15" s="33" t="s">
        <v>1144</v>
      </c>
      <c r="E15" s="34">
        <v>2200001200000</v>
      </c>
      <c r="F15" s="38"/>
      <c r="G15" s="14" t="s">
        <v>1399</v>
      </c>
      <c r="H15" s="14" t="s">
        <v>1422</v>
      </c>
      <c r="I15" s="14" t="s">
        <v>1423</v>
      </c>
      <c r="J15" s="14" t="s">
        <v>78</v>
      </c>
      <c r="K15" s="14" t="s">
        <v>135</v>
      </c>
      <c r="L15" s="14"/>
      <c r="M15" s="14" t="s">
        <v>32</v>
      </c>
      <c r="N15" s="14" t="s">
        <v>1365</v>
      </c>
      <c r="O15" s="39" t="s">
        <v>1341</v>
      </c>
    </row>
    <row r="16" spans="1:18" ht="16.899999999999999" customHeight="1" x14ac:dyDescent="0.25">
      <c r="A16" s="50">
        <v>22</v>
      </c>
      <c r="B16" s="33" t="s">
        <v>69</v>
      </c>
      <c r="C16" s="33" t="s">
        <v>1056</v>
      </c>
      <c r="D16" s="33" t="s">
        <v>167</v>
      </c>
      <c r="E16" s="34">
        <v>2800000300000</v>
      </c>
      <c r="F16" s="38"/>
      <c r="G16" s="14" t="s">
        <v>1401</v>
      </c>
      <c r="H16" s="30" t="s">
        <v>1550</v>
      </c>
      <c r="I16" s="30" t="s">
        <v>1424</v>
      </c>
      <c r="J16" s="14" t="s">
        <v>78</v>
      </c>
      <c r="K16" s="14" t="s">
        <v>135</v>
      </c>
      <c r="L16" s="14"/>
      <c r="M16" s="14" t="s">
        <v>32</v>
      </c>
      <c r="N16" s="14" t="s">
        <v>1365</v>
      </c>
      <c r="O16" s="39" t="s">
        <v>1341</v>
      </c>
    </row>
    <row r="17" spans="1:15" ht="16.899999999999999" customHeight="1" x14ac:dyDescent="0.25">
      <c r="A17" s="50">
        <v>28</v>
      </c>
      <c r="B17" s="33" t="s">
        <v>205</v>
      </c>
      <c r="C17" s="33" t="s">
        <v>1056</v>
      </c>
      <c r="D17" s="33" t="s">
        <v>1061</v>
      </c>
      <c r="E17" s="34">
        <v>2800000100000</v>
      </c>
      <c r="F17" s="38"/>
      <c r="G17" s="14" t="s">
        <v>1435</v>
      </c>
      <c r="H17" s="14" t="s">
        <v>98</v>
      </c>
      <c r="I17" s="14" t="s">
        <v>99</v>
      </c>
      <c r="J17" s="14" t="s">
        <v>134</v>
      </c>
      <c r="K17" s="14" t="s">
        <v>135</v>
      </c>
      <c r="L17" s="14"/>
      <c r="M17" s="14" t="s">
        <v>32</v>
      </c>
      <c r="N17" s="14" t="s">
        <v>1365</v>
      </c>
      <c r="O17" s="39" t="s">
        <v>1341</v>
      </c>
    </row>
    <row r="18" spans="1:15" ht="16.899999999999999" customHeight="1" x14ac:dyDescent="0.25">
      <c r="A18" s="50">
        <v>28</v>
      </c>
      <c r="B18" s="33" t="s">
        <v>232</v>
      </c>
      <c r="C18" s="33" t="s">
        <v>1056</v>
      </c>
      <c r="D18" s="33" t="s">
        <v>1060</v>
      </c>
      <c r="E18" s="34">
        <v>2800000400000</v>
      </c>
      <c r="F18" s="38"/>
      <c r="G18" s="14" t="s">
        <v>1446</v>
      </c>
      <c r="H18" s="14" t="s">
        <v>1425</v>
      </c>
      <c r="I18" s="14" t="s">
        <v>1426</v>
      </c>
      <c r="J18" s="14" t="s">
        <v>78</v>
      </c>
      <c r="K18" s="14" t="s">
        <v>135</v>
      </c>
      <c r="L18" s="14"/>
      <c r="M18" s="14" t="s">
        <v>32</v>
      </c>
      <c r="N18" s="14" t="s">
        <v>1365</v>
      </c>
      <c r="O18" s="39" t="s">
        <v>1341</v>
      </c>
    </row>
    <row r="19" spans="1:15" ht="16.899999999999999" customHeight="1" x14ac:dyDescent="0.25">
      <c r="A19" s="50">
        <v>28</v>
      </c>
      <c r="B19" s="33" t="s">
        <v>916</v>
      </c>
      <c r="C19" s="33" t="s">
        <v>1056</v>
      </c>
      <c r="D19" s="33" t="s">
        <v>1360</v>
      </c>
      <c r="E19" s="34">
        <v>2800000800000</v>
      </c>
      <c r="F19" s="38"/>
      <c r="G19" s="14" t="s">
        <v>1436</v>
      </c>
      <c r="H19" s="14" t="s">
        <v>97</v>
      </c>
      <c r="I19" s="30" t="s">
        <v>1551</v>
      </c>
      <c r="J19" s="14" t="s">
        <v>134</v>
      </c>
      <c r="K19" s="14" t="s">
        <v>135</v>
      </c>
      <c r="L19" s="14"/>
      <c r="M19" s="14" t="s">
        <v>32</v>
      </c>
      <c r="N19" s="14" t="s">
        <v>1365</v>
      </c>
      <c r="O19" s="39" t="s">
        <v>1341</v>
      </c>
    </row>
    <row r="20" spans="1:15" ht="16.899999999999999" customHeight="1" x14ac:dyDescent="0.25">
      <c r="A20" s="50">
        <v>28</v>
      </c>
      <c r="B20" s="33" t="s">
        <v>1289</v>
      </c>
      <c r="C20" s="33" t="s">
        <v>1056</v>
      </c>
      <c r="D20" s="33" t="s">
        <v>1059</v>
      </c>
      <c r="E20" s="34">
        <v>2800000200000</v>
      </c>
      <c r="F20" s="38"/>
      <c r="G20" s="14" t="s">
        <v>1437</v>
      </c>
      <c r="H20" s="14" t="s">
        <v>102</v>
      </c>
      <c r="I20" s="14" t="s">
        <v>103</v>
      </c>
      <c r="J20" s="14" t="s">
        <v>136</v>
      </c>
      <c r="K20" s="30" t="s">
        <v>135</v>
      </c>
      <c r="L20" s="14"/>
      <c r="M20" s="14" t="s">
        <v>32</v>
      </c>
      <c r="N20" s="14" t="s">
        <v>1365</v>
      </c>
      <c r="O20" s="39" t="s">
        <v>1341</v>
      </c>
    </row>
    <row r="21" spans="1:15" ht="16.899999999999999" customHeight="1" x14ac:dyDescent="0.25">
      <c r="A21" s="50">
        <v>28</v>
      </c>
      <c r="B21" s="33" t="s">
        <v>894</v>
      </c>
      <c r="C21" s="33" t="s">
        <v>1056</v>
      </c>
      <c r="D21" s="33" t="s">
        <v>1058</v>
      </c>
      <c r="E21" s="34">
        <v>2800000500000</v>
      </c>
      <c r="F21" s="38"/>
      <c r="G21" s="14" t="s">
        <v>1510</v>
      </c>
      <c r="H21" s="14" t="s">
        <v>1511</v>
      </c>
      <c r="I21" s="14" t="s">
        <v>1512</v>
      </c>
      <c r="J21" s="14" t="s">
        <v>136</v>
      </c>
      <c r="K21" s="14" t="s">
        <v>135</v>
      </c>
      <c r="L21" s="14"/>
      <c r="M21" s="14" t="s">
        <v>32</v>
      </c>
      <c r="N21" s="14" t="s">
        <v>1365</v>
      </c>
      <c r="O21" s="39" t="s">
        <v>1341</v>
      </c>
    </row>
    <row r="22" spans="1:15" ht="16.899999999999999" customHeight="1" x14ac:dyDescent="0.25">
      <c r="A22" s="50">
        <v>28</v>
      </c>
      <c r="B22" s="33" t="s">
        <v>1280</v>
      </c>
      <c r="C22" s="40" t="s">
        <v>1056</v>
      </c>
      <c r="D22" s="40" t="s">
        <v>1773</v>
      </c>
      <c r="E22" s="41">
        <v>2800900001000</v>
      </c>
      <c r="F22" s="38"/>
      <c r="G22" s="14" t="s">
        <v>1460</v>
      </c>
      <c r="H22" s="14" t="s">
        <v>1458</v>
      </c>
      <c r="I22" s="14" t="s">
        <v>1459</v>
      </c>
      <c r="J22" s="14" t="s">
        <v>136</v>
      </c>
      <c r="K22" s="14" t="s">
        <v>135</v>
      </c>
      <c r="L22" s="14"/>
      <c r="M22" s="14" t="s">
        <v>32</v>
      </c>
      <c r="N22" s="14" t="s">
        <v>1365</v>
      </c>
      <c r="O22" s="39" t="s">
        <v>1341</v>
      </c>
    </row>
    <row r="23" spans="1:15" ht="16.899999999999999" customHeight="1" x14ac:dyDescent="0.25">
      <c r="A23" s="50">
        <v>28</v>
      </c>
      <c r="B23" s="33" t="s">
        <v>876</v>
      </c>
      <c r="C23" s="33" t="s">
        <v>1056</v>
      </c>
      <c r="D23" s="33" t="s">
        <v>1057</v>
      </c>
      <c r="E23" s="34">
        <v>2800000600000</v>
      </c>
      <c r="F23" s="38"/>
      <c r="G23" s="14" t="s">
        <v>39</v>
      </c>
      <c r="H23" s="14" t="s">
        <v>1356</v>
      </c>
      <c r="I23" s="14" t="s">
        <v>68</v>
      </c>
      <c r="J23" s="14" t="s">
        <v>78</v>
      </c>
      <c r="K23" s="30" t="s">
        <v>1583</v>
      </c>
      <c r="L23" s="14"/>
      <c r="M23" s="14" t="s">
        <v>32</v>
      </c>
      <c r="N23" s="14" t="s">
        <v>1365</v>
      </c>
      <c r="O23" s="39" t="s">
        <v>1341</v>
      </c>
    </row>
    <row r="24" spans="1:15" ht="16.899999999999999" customHeight="1" x14ac:dyDescent="0.25">
      <c r="A24" s="50">
        <v>28</v>
      </c>
      <c r="B24" s="33" t="s">
        <v>1276</v>
      </c>
      <c r="C24" s="33" t="s">
        <v>1056</v>
      </c>
      <c r="D24" s="33" t="s">
        <v>409</v>
      </c>
      <c r="E24" s="34">
        <v>2800000900005</v>
      </c>
      <c r="F24" s="38"/>
      <c r="G24" s="14" t="s">
        <v>1445</v>
      </c>
      <c r="H24" s="14" t="s">
        <v>106</v>
      </c>
      <c r="I24" s="14" t="s">
        <v>107</v>
      </c>
      <c r="J24" s="14" t="s">
        <v>134</v>
      </c>
      <c r="K24" s="14" t="s">
        <v>135</v>
      </c>
      <c r="L24" s="14"/>
      <c r="M24" s="14" t="s">
        <v>32</v>
      </c>
      <c r="N24" s="14" t="s">
        <v>1365</v>
      </c>
      <c r="O24" s="39" t="s">
        <v>1341</v>
      </c>
    </row>
    <row r="25" spans="1:15" ht="16.899999999999999" customHeight="1" x14ac:dyDescent="0.25">
      <c r="A25" s="50">
        <v>28</v>
      </c>
      <c r="B25" s="33" t="s">
        <v>1276</v>
      </c>
      <c r="C25" s="33" t="s">
        <v>1056</v>
      </c>
      <c r="D25" s="33" t="s">
        <v>1361</v>
      </c>
      <c r="E25" s="34">
        <v>2800001000000</v>
      </c>
      <c r="F25" s="38"/>
      <c r="G25" s="14" t="s">
        <v>1452</v>
      </c>
      <c r="H25" s="14" t="s">
        <v>1453</v>
      </c>
      <c r="I25" s="14" t="s">
        <v>1454</v>
      </c>
      <c r="J25" s="14" t="s">
        <v>136</v>
      </c>
      <c r="K25" s="14" t="s">
        <v>135</v>
      </c>
      <c r="L25" s="14"/>
      <c r="M25" s="14" t="s">
        <v>32</v>
      </c>
      <c r="N25" s="14" t="s">
        <v>1365</v>
      </c>
      <c r="O25" s="39" t="s">
        <v>1341</v>
      </c>
    </row>
    <row r="26" spans="1:15" ht="16.899999999999999" customHeight="1" x14ac:dyDescent="0.25">
      <c r="A26" s="50">
        <v>28</v>
      </c>
      <c r="B26" s="33" t="s">
        <v>1276</v>
      </c>
      <c r="C26" s="33" t="s">
        <v>1056</v>
      </c>
      <c r="D26" s="33" t="s">
        <v>1055</v>
      </c>
      <c r="E26" s="34">
        <v>2800000700000</v>
      </c>
      <c r="F26" s="38"/>
      <c r="G26" s="14" t="s">
        <v>1444</v>
      </c>
      <c r="H26" s="14" t="s">
        <v>1414</v>
      </c>
      <c r="I26" s="30" t="s">
        <v>1772</v>
      </c>
      <c r="J26" s="14" t="s">
        <v>78</v>
      </c>
      <c r="K26" s="14" t="s">
        <v>135</v>
      </c>
      <c r="L26" s="14"/>
      <c r="M26" s="14" t="s">
        <v>32</v>
      </c>
      <c r="N26" s="14" t="s">
        <v>1365</v>
      </c>
      <c r="O26" s="39" t="s">
        <v>1341</v>
      </c>
    </row>
    <row r="27" spans="1:15" ht="16.899999999999999" customHeight="1" x14ac:dyDescent="0.25">
      <c r="A27" s="50">
        <v>28</v>
      </c>
      <c r="B27" s="33" t="s">
        <v>1276</v>
      </c>
      <c r="C27" s="33" t="s">
        <v>1042</v>
      </c>
      <c r="D27" s="33" t="s">
        <v>1054</v>
      </c>
      <c r="E27" s="34">
        <v>2900000100000</v>
      </c>
      <c r="F27" s="38"/>
      <c r="G27" s="14" t="s">
        <v>1442</v>
      </c>
      <c r="H27" s="14" t="s">
        <v>104</v>
      </c>
      <c r="I27" s="14" t="s">
        <v>105</v>
      </c>
      <c r="J27" s="14" t="s">
        <v>78</v>
      </c>
      <c r="K27" s="14" t="s">
        <v>135</v>
      </c>
      <c r="L27" s="14"/>
      <c r="M27" s="14" t="s">
        <v>32</v>
      </c>
      <c r="N27" s="14" t="s">
        <v>1365</v>
      </c>
      <c r="O27" s="39" t="s">
        <v>1341</v>
      </c>
    </row>
    <row r="28" spans="1:15" ht="16.899999999999999" customHeight="1" x14ac:dyDescent="0.25">
      <c r="A28" s="50">
        <v>29</v>
      </c>
      <c r="B28" s="33" t="s">
        <v>851</v>
      </c>
      <c r="C28" s="33" t="s">
        <v>1042</v>
      </c>
      <c r="D28" s="33" t="s">
        <v>1053</v>
      </c>
      <c r="E28" s="34">
        <v>2900200100000</v>
      </c>
      <c r="F28" s="38"/>
      <c r="G28" s="14" t="s">
        <v>1442</v>
      </c>
      <c r="H28" s="14" t="s">
        <v>104</v>
      </c>
      <c r="I28" s="14" t="s">
        <v>105</v>
      </c>
      <c r="J28" s="14" t="s">
        <v>134</v>
      </c>
      <c r="K28" s="14" t="s">
        <v>135</v>
      </c>
      <c r="L28" s="14"/>
      <c r="M28" s="14" t="s">
        <v>32</v>
      </c>
      <c r="N28" s="14" t="s">
        <v>1365</v>
      </c>
      <c r="O28" s="39" t="s">
        <v>1341</v>
      </c>
    </row>
    <row r="29" spans="1:15" ht="16.899999999999999" customHeight="1" x14ac:dyDescent="0.25">
      <c r="A29" s="50">
        <v>29</v>
      </c>
      <c r="B29" s="33" t="s">
        <v>847</v>
      </c>
      <c r="C29" s="33" t="s">
        <v>1042</v>
      </c>
      <c r="D29" s="33" t="s">
        <v>1052</v>
      </c>
      <c r="E29" s="34">
        <v>2800000700000</v>
      </c>
      <c r="F29" s="38"/>
      <c r="G29" s="14" t="s">
        <v>1473</v>
      </c>
      <c r="H29" s="30" t="s">
        <v>1547</v>
      </c>
      <c r="I29" s="30" t="s">
        <v>1546</v>
      </c>
      <c r="J29" s="30" t="s">
        <v>78</v>
      </c>
      <c r="K29" s="30" t="s">
        <v>1583</v>
      </c>
      <c r="L29" s="14"/>
      <c r="M29" s="14" t="s">
        <v>32</v>
      </c>
      <c r="N29" s="14" t="s">
        <v>1365</v>
      </c>
      <c r="O29" s="39" t="s">
        <v>1341</v>
      </c>
    </row>
    <row r="30" spans="1:15" ht="16.899999999999999" customHeight="1" x14ac:dyDescent="0.25">
      <c r="A30" s="50">
        <v>29</v>
      </c>
      <c r="B30" s="33" t="s">
        <v>1271</v>
      </c>
      <c r="C30" s="33" t="s">
        <v>1042</v>
      </c>
      <c r="D30" s="33" t="s">
        <v>1732</v>
      </c>
      <c r="E30" s="34">
        <v>2901400001800</v>
      </c>
      <c r="F30" s="38"/>
      <c r="G30" s="14" t="s">
        <v>1433</v>
      </c>
      <c r="H30" s="14" t="s">
        <v>93</v>
      </c>
      <c r="I30" s="14" t="s">
        <v>1415</v>
      </c>
      <c r="J30" s="14" t="s">
        <v>78</v>
      </c>
      <c r="K30" s="14" t="s">
        <v>135</v>
      </c>
      <c r="L30" s="14"/>
      <c r="M30" s="14" t="s">
        <v>32</v>
      </c>
      <c r="N30" s="14" t="s">
        <v>1365</v>
      </c>
      <c r="O30" s="39" t="s">
        <v>1341</v>
      </c>
    </row>
    <row r="31" spans="1:15" ht="16.899999999999999" customHeight="1" x14ac:dyDescent="0.25">
      <c r="A31" s="50">
        <v>29</v>
      </c>
      <c r="B31" s="33" t="s">
        <v>1257</v>
      </c>
      <c r="C31" s="33" t="s">
        <v>1042</v>
      </c>
      <c r="D31" s="33" t="s">
        <v>1686</v>
      </c>
      <c r="E31" s="34">
        <v>2900700000100</v>
      </c>
      <c r="F31" s="38"/>
      <c r="G31" s="14" t="s">
        <v>1434</v>
      </c>
      <c r="H31" s="14" t="s">
        <v>1416</v>
      </c>
      <c r="I31" s="14" t="s">
        <v>1417</v>
      </c>
      <c r="J31" s="14" t="s">
        <v>78</v>
      </c>
      <c r="K31" s="14" t="s">
        <v>135</v>
      </c>
      <c r="L31" s="14"/>
      <c r="M31" s="14" t="s">
        <v>32</v>
      </c>
      <c r="N31" s="14" t="s">
        <v>1365</v>
      </c>
      <c r="O31" s="39" t="s">
        <v>1341</v>
      </c>
    </row>
    <row r="32" spans="1:15" ht="16.899999999999999" customHeight="1" x14ac:dyDescent="0.25">
      <c r="A32" s="50">
        <v>29</v>
      </c>
      <c r="B32" s="33" t="s">
        <v>827</v>
      </c>
      <c r="C32" s="33" t="s">
        <v>1042</v>
      </c>
      <c r="D32" s="33" t="s">
        <v>1051</v>
      </c>
      <c r="E32" s="34">
        <v>2900000500000</v>
      </c>
      <c r="F32" s="38"/>
      <c r="G32" s="14" t="s">
        <v>1433</v>
      </c>
      <c r="H32" s="14" t="s">
        <v>93</v>
      </c>
      <c r="I32" s="14" t="s">
        <v>94</v>
      </c>
      <c r="J32" s="14" t="s">
        <v>136</v>
      </c>
      <c r="K32" s="14" t="s">
        <v>135</v>
      </c>
      <c r="L32" s="14"/>
      <c r="M32" s="14" t="s">
        <v>32</v>
      </c>
      <c r="N32" s="14" t="s">
        <v>1365</v>
      </c>
      <c r="O32" s="39" t="s">
        <v>1341</v>
      </c>
    </row>
    <row r="33" spans="1:15" ht="16.899999999999999" customHeight="1" x14ac:dyDescent="0.25">
      <c r="A33" s="50">
        <v>29</v>
      </c>
      <c r="B33" s="33" t="s">
        <v>809</v>
      </c>
      <c r="C33" s="33" t="s">
        <v>1042</v>
      </c>
      <c r="D33" s="33" t="s">
        <v>1050</v>
      </c>
      <c r="E33" s="34">
        <v>2900800100000</v>
      </c>
      <c r="F33" s="38"/>
      <c r="G33" s="14" t="s">
        <v>1475</v>
      </c>
      <c r="H33" s="14" t="s">
        <v>1476</v>
      </c>
      <c r="I33" s="14" t="s">
        <v>1477</v>
      </c>
      <c r="J33" s="14" t="s">
        <v>1474</v>
      </c>
      <c r="K33" s="30" t="s">
        <v>1583</v>
      </c>
      <c r="L33" s="14"/>
      <c r="M33" s="14" t="s">
        <v>32</v>
      </c>
      <c r="N33" s="14" t="s">
        <v>1365</v>
      </c>
      <c r="O33" s="39" t="s">
        <v>1341</v>
      </c>
    </row>
    <row r="34" spans="1:15" ht="16.899999999999999" customHeight="1" x14ac:dyDescent="0.25">
      <c r="A34" s="50">
        <v>29</v>
      </c>
      <c r="B34" s="33" t="s">
        <v>1246</v>
      </c>
      <c r="C34" s="47" t="s">
        <v>1042</v>
      </c>
      <c r="D34" s="47" t="s">
        <v>1924</v>
      </c>
      <c r="E34" s="48">
        <v>2901700005400</v>
      </c>
      <c r="F34" s="38"/>
      <c r="G34" s="14" t="s">
        <v>1849</v>
      </c>
      <c r="H34" s="30" t="s">
        <v>1850</v>
      </c>
      <c r="I34" s="30" t="s">
        <v>1851</v>
      </c>
      <c r="J34" s="14" t="s">
        <v>132</v>
      </c>
      <c r="K34" s="30" t="s">
        <v>1819</v>
      </c>
      <c r="L34" s="14" t="s">
        <v>1852</v>
      </c>
      <c r="M34" s="14" t="s">
        <v>29</v>
      </c>
      <c r="N34" s="14" t="s">
        <v>1367</v>
      </c>
      <c r="O34" s="39" t="s">
        <v>1341</v>
      </c>
    </row>
    <row r="35" spans="1:15" ht="16.899999999999999" customHeight="1" x14ac:dyDescent="0.25">
      <c r="A35" s="50">
        <v>29</v>
      </c>
      <c r="B35" s="33" t="s">
        <v>796</v>
      </c>
      <c r="C35" s="33" t="s">
        <v>1042</v>
      </c>
      <c r="D35" s="33" t="s">
        <v>1660</v>
      </c>
      <c r="E35" s="36">
        <v>2901400002800</v>
      </c>
      <c r="F35" s="38"/>
      <c r="G35" s="14" t="s">
        <v>1821</v>
      </c>
      <c r="H35" s="30" t="s">
        <v>1822</v>
      </c>
      <c r="I35" s="30" t="s">
        <v>1823</v>
      </c>
      <c r="J35" s="14" t="s">
        <v>1824</v>
      </c>
      <c r="K35" s="30" t="s">
        <v>1819</v>
      </c>
      <c r="L35" s="14" t="s">
        <v>1370</v>
      </c>
      <c r="M35" s="14" t="s">
        <v>29</v>
      </c>
      <c r="N35" s="14" t="s">
        <v>1820</v>
      </c>
      <c r="O35" s="42" t="s">
        <v>1341</v>
      </c>
    </row>
    <row r="36" spans="1:15" ht="16.899999999999999" customHeight="1" x14ac:dyDescent="0.25">
      <c r="A36" s="50">
        <v>29</v>
      </c>
      <c r="B36" s="33" t="s">
        <v>1119</v>
      </c>
      <c r="C36" s="33" t="s">
        <v>1042</v>
      </c>
      <c r="D36" s="33" t="s">
        <v>1049</v>
      </c>
      <c r="E36" s="34">
        <v>2901200100000</v>
      </c>
      <c r="F36" s="38"/>
      <c r="G36" s="14" t="s">
        <v>1825</v>
      </c>
      <c r="H36" s="30" t="s">
        <v>1894</v>
      </c>
      <c r="I36" s="30" t="s">
        <v>1826</v>
      </c>
      <c r="J36" s="14" t="s">
        <v>1824</v>
      </c>
      <c r="K36" s="30" t="s">
        <v>1819</v>
      </c>
      <c r="L36" s="14" t="s">
        <v>1370</v>
      </c>
      <c r="M36" s="14" t="s">
        <v>29</v>
      </c>
      <c r="N36" s="14" t="s">
        <v>1820</v>
      </c>
      <c r="O36" s="39" t="s">
        <v>1341</v>
      </c>
    </row>
    <row r="37" spans="1:15" ht="16.899999999999999" customHeight="1" x14ac:dyDescent="0.25">
      <c r="A37" s="50">
        <v>29</v>
      </c>
      <c r="B37" s="33" t="s">
        <v>1100</v>
      </c>
      <c r="C37" s="33" t="s">
        <v>1042</v>
      </c>
      <c r="D37" s="33" t="s">
        <v>1048</v>
      </c>
      <c r="E37" s="34">
        <v>2900000200000</v>
      </c>
      <c r="F37" s="38"/>
      <c r="G37" s="14" t="s">
        <v>46</v>
      </c>
      <c r="H37" s="14" t="s">
        <v>127</v>
      </c>
      <c r="I37" s="30" t="s">
        <v>128</v>
      </c>
      <c r="J37" s="14" t="s">
        <v>132</v>
      </c>
      <c r="K37" s="30" t="s">
        <v>1583</v>
      </c>
      <c r="L37" s="14"/>
      <c r="M37" s="14" t="s">
        <v>29</v>
      </c>
      <c r="N37" s="14" t="s">
        <v>1367</v>
      </c>
      <c r="O37" s="39" t="s">
        <v>1341</v>
      </c>
    </row>
    <row r="38" spans="1:15" ht="16.899999999999999" customHeight="1" x14ac:dyDescent="0.25">
      <c r="A38" s="50">
        <v>29</v>
      </c>
      <c r="B38" s="33" t="s">
        <v>155</v>
      </c>
      <c r="C38" s="33" t="s">
        <v>1042</v>
      </c>
      <c r="D38" s="33" t="s">
        <v>1047</v>
      </c>
      <c r="E38" s="34">
        <v>2900000300000</v>
      </c>
      <c r="F38" s="38"/>
      <c r="G38" s="14" t="s">
        <v>1439</v>
      </c>
      <c r="H38" s="14" t="s">
        <v>95</v>
      </c>
      <c r="I38" s="14" t="s">
        <v>96</v>
      </c>
      <c r="J38" s="14" t="s">
        <v>136</v>
      </c>
      <c r="K38" s="30" t="s">
        <v>135</v>
      </c>
      <c r="L38" s="14"/>
      <c r="M38" s="14" t="s">
        <v>32</v>
      </c>
      <c r="N38" s="14" t="s">
        <v>1365</v>
      </c>
      <c r="O38" s="39" t="s">
        <v>1341</v>
      </c>
    </row>
    <row r="39" spans="1:15" ht="16.899999999999999" customHeight="1" x14ac:dyDescent="0.25">
      <c r="A39" s="50">
        <v>29</v>
      </c>
      <c r="B39" s="33" t="s">
        <v>786</v>
      </c>
      <c r="C39" s="33" t="s">
        <v>1042</v>
      </c>
      <c r="D39" s="33" t="s">
        <v>1046</v>
      </c>
      <c r="E39" s="35">
        <v>2901300100000</v>
      </c>
      <c r="F39" s="38"/>
      <c r="G39" s="14" t="s">
        <v>1438</v>
      </c>
      <c r="H39" s="14" t="s">
        <v>100</v>
      </c>
      <c r="I39" s="14" t="s">
        <v>101</v>
      </c>
      <c r="J39" s="14" t="s">
        <v>136</v>
      </c>
      <c r="K39" s="14" t="s">
        <v>135</v>
      </c>
      <c r="L39" s="14"/>
      <c r="M39" s="14" t="s">
        <v>32</v>
      </c>
      <c r="N39" s="14" t="s">
        <v>1365</v>
      </c>
      <c r="O39" s="39" t="s">
        <v>1341</v>
      </c>
    </row>
    <row r="40" spans="1:15" ht="16.899999999999999" customHeight="1" x14ac:dyDescent="0.25">
      <c r="A40" s="50">
        <v>29</v>
      </c>
      <c r="B40" s="33" t="s">
        <v>775</v>
      </c>
      <c r="C40" s="33" t="s">
        <v>1042</v>
      </c>
      <c r="D40" s="33" t="s">
        <v>1661</v>
      </c>
      <c r="E40" s="36">
        <v>2901600015100</v>
      </c>
      <c r="F40" s="38"/>
      <c r="G40" s="14" t="s">
        <v>1478</v>
      </c>
      <c r="H40" s="14" t="s">
        <v>1479</v>
      </c>
      <c r="I40" s="14" t="s">
        <v>1480</v>
      </c>
      <c r="J40" s="14" t="s">
        <v>1474</v>
      </c>
      <c r="K40" s="30" t="s">
        <v>1583</v>
      </c>
      <c r="L40" s="14"/>
      <c r="M40" s="14" t="s">
        <v>32</v>
      </c>
      <c r="N40" s="14" t="s">
        <v>1365</v>
      </c>
      <c r="O40" s="39" t="s">
        <v>1341</v>
      </c>
    </row>
    <row r="41" spans="1:15" ht="16.899999999999999" customHeight="1" x14ac:dyDescent="0.25">
      <c r="A41" s="50">
        <v>30</v>
      </c>
      <c r="B41" s="33" t="s">
        <v>744</v>
      </c>
      <c r="C41" s="33" t="s">
        <v>1042</v>
      </c>
      <c r="D41" s="33" t="s">
        <v>1045</v>
      </c>
      <c r="E41" s="34">
        <v>2901400100000</v>
      </c>
      <c r="F41" s="38"/>
      <c r="G41" s="14" t="s">
        <v>38</v>
      </c>
      <c r="H41" s="30" t="s">
        <v>1552</v>
      </c>
      <c r="I41" s="14" t="s">
        <v>90</v>
      </c>
      <c r="J41" s="14" t="s">
        <v>134</v>
      </c>
      <c r="K41" s="14" t="s">
        <v>135</v>
      </c>
      <c r="L41" s="14"/>
      <c r="M41" s="14" t="s">
        <v>32</v>
      </c>
      <c r="N41" s="14" t="s">
        <v>1365</v>
      </c>
      <c r="O41" s="39" t="s">
        <v>1341</v>
      </c>
    </row>
    <row r="42" spans="1:15" ht="16.899999999999999" customHeight="1" x14ac:dyDescent="0.25">
      <c r="A42" s="50">
        <v>30</v>
      </c>
      <c r="B42" s="33" t="s">
        <v>735</v>
      </c>
      <c r="C42" s="33" t="s">
        <v>1042</v>
      </c>
      <c r="D42" s="33" t="s">
        <v>1758</v>
      </c>
      <c r="E42" s="34">
        <v>2901800006600</v>
      </c>
      <c r="F42" s="38"/>
      <c r="G42" s="14" t="s">
        <v>1481</v>
      </c>
      <c r="H42" s="30" t="s">
        <v>1482</v>
      </c>
      <c r="I42" s="14" t="s">
        <v>1483</v>
      </c>
      <c r="J42" s="14" t="s">
        <v>1474</v>
      </c>
      <c r="K42" s="30" t="s">
        <v>1583</v>
      </c>
      <c r="L42" s="14"/>
      <c r="M42" s="14" t="s">
        <v>32</v>
      </c>
      <c r="N42" s="14" t="s">
        <v>1365</v>
      </c>
      <c r="O42" s="39" t="s">
        <v>1341</v>
      </c>
    </row>
    <row r="43" spans="1:15" ht="16.899999999999999" customHeight="1" x14ac:dyDescent="0.25">
      <c r="A43" s="50">
        <v>30</v>
      </c>
      <c r="B43" s="33" t="s">
        <v>732</v>
      </c>
      <c r="C43" s="33" t="s">
        <v>1042</v>
      </c>
      <c r="D43" s="33" t="s">
        <v>1044</v>
      </c>
      <c r="E43" s="34">
        <v>2900000400000</v>
      </c>
      <c r="F43" s="38"/>
      <c r="G43" s="14" t="s">
        <v>1455</v>
      </c>
      <c r="H43" s="14" t="s">
        <v>1456</v>
      </c>
      <c r="I43" s="14" t="s">
        <v>1470</v>
      </c>
      <c r="J43" s="14" t="s">
        <v>136</v>
      </c>
      <c r="K43" s="14" t="s">
        <v>135</v>
      </c>
      <c r="L43" s="14"/>
      <c r="M43" s="14" t="s">
        <v>32</v>
      </c>
      <c r="N43" s="14" t="s">
        <v>1365</v>
      </c>
      <c r="O43" s="39" t="s">
        <v>1341</v>
      </c>
    </row>
    <row r="44" spans="1:15" ht="16.899999999999999" customHeight="1" x14ac:dyDescent="0.25">
      <c r="A44" s="50">
        <v>30</v>
      </c>
      <c r="B44" s="33" t="s">
        <v>1241</v>
      </c>
      <c r="C44" s="33" t="s">
        <v>1042</v>
      </c>
      <c r="D44" s="33" t="s">
        <v>1043</v>
      </c>
      <c r="E44" s="34">
        <v>2900800300000</v>
      </c>
      <c r="F44" s="38"/>
      <c r="G44" s="14" t="s">
        <v>67</v>
      </c>
      <c r="H44" s="14" t="s">
        <v>89</v>
      </c>
      <c r="I44" s="30" t="s">
        <v>1553</v>
      </c>
      <c r="J44" s="14" t="s">
        <v>134</v>
      </c>
      <c r="K44" s="30" t="s">
        <v>135</v>
      </c>
      <c r="L44" s="14"/>
      <c r="M44" s="14" t="s">
        <v>32</v>
      </c>
      <c r="N44" s="14" t="s">
        <v>1365</v>
      </c>
      <c r="O44" s="39" t="s">
        <v>1341</v>
      </c>
    </row>
    <row r="45" spans="1:15" ht="16.899999999999999" customHeight="1" x14ac:dyDescent="0.25">
      <c r="A45" s="50">
        <v>30</v>
      </c>
      <c r="B45" s="33" t="s">
        <v>1234</v>
      </c>
      <c r="C45" s="33" t="s">
        <v>1042</v>
      </c>
      <c r="D45" s="33" t="s">
        <v>1185</v>
      </c>
      <c r="E45" s="34">
        <v>2901000015000</v>
      </c>
      <c r="F45" s="38"/>
      <c r="G45" s="14" t="s">
        <v>1853</v>
      </c>
      <c r="H45" s="30" t="s">
        <v>1854</v>
      </c>
      <c r="I45" s="30" t="s">
        <v>1855</v>
      </c>
      <c r="J45" s="14" t="s">
        <v>132</v>
      </c>
      <c r="K45" s="30" t="s">
        <v>1819</v>
      </c>
      <c r="L45" s="14" t="s">
        <v>1832</v>
      </c>
      <c r="M45" s="14" t="s">
        <v>29</v>
      </c>
      <c r="N45" s="14" t="s">
        <v>1367</v>
      </c>
      <c r="O45" s="39" t="s">
        <v>1341</v>
      </c>
    </row>
    <row r="46" spans="1:15" ht="16.899999999999999" customHeight="1" x14ac:dyDescent="0.25">
      <c r="A46" s="50">
        <v>30</v>
      </c>
      <c r="B46" s="33" t="s">
        <v>47</v>
      </c>
      <c r="C46" s="33" t="s">
        <v>1042</v>
      </c>
      <c r="D46" s="33" t="s">
        <v>1041</v>
      </c>
      <c r="E46" s="34">
        <v>2901900100000</v>
      </c>
      <c r="F46" s="38"/>
      <c r="G46" s="30" t="s">
        <v>1350</v>
      </c>
      <c r="H46" s="30" t="s">
        <v>1566</v>
      </c>
      <c r="I46" s="30" t="s">
        <v>1567</v>
      </c>
      <c r="J46" s="30" t="s">
        <v>131</v>
      </c>
      <c r="K46" s="30" t="s">
        <v>1583</v>
      </c>
      <c r="L46" s="14" t="s">
        <v>1368</v>
      </c>
      <c r="M46" s="14" t="s">
        <v>34</v>
      </c>
      <c r="N46" s="14" t="s">
        <v>1367</v>
      </c>
      <c r="O46" s="39" t="s">
        <v>1341</v>
      </c>
    </row>
    <row r="47" spans="1:15" ht="16.899999999999999" customHeight="1" x14ac:dyDescent="0.25">
      <c r="A47" s="50">
        <v>30</v>
      </c>
      <c r="B47" s="33" t="s">
        <v>649</v>
      </c>
      <c r="C47" s="33" t="s">
        <v>1036</v>
      </c>
      <c r="D47" s="33" t="s">
        <v>49</v>
      </c>
      <c r="E47" s="34">
        <v>3000000100000</v>
      </c>
      <c r="F47" s="38"/>
      <c r="G47" s="14" t="s">
        <v>1397</v>
      </c>
      <c r="H47" s="30" t="s">
        <v>1757</v>
      </c>
      <c r="I47" s="30" t="s">
        <v>1570</v>
      </c>
      <c r="J47" s="30" t="s">
        <v>1390</v>
      </c>
      <c r="K47" s="30" t="s">
        <v>1583</v>
      </c>
      <c r="L47" s="14" t="s">
        <v>1369</v>
      </c>
      <c r="M47" s="14" t="s">
        <v>34</v>
      </c>
      <c r="N47" s="14" t="s">
        <v>1367</v>
      </c>
      <c r="O47" s="39" t="s">
        <v>1341</v>
      </c>
    </row>
    <row r="48" spans="1:15" ht="16.899999999999999" customHeight="1" x14ac:dyDescent="0.25">
      <c r="A48" s="50">
        <v>2</v>
      </c>
      <c r="B48" s="33" t="s">
        <v>629</v>
      </c>
      <c r="C48" s="33" t="s">
        <v>1036</v>
      </c>
      <c r="D48" s="33" t="s">
        <v>1040</v>
      </c>
      <c r="E48" s="35">
        <v>3000200100000</v>
      </c>
      <c r="F48" s="38"/>
      <c r="G48" s="14" t="s">
        <v>35</v>
      </c>
      <c r="H48" s="30" t="s">
        <v>1568</v>
      </c>
      <c r="I48" s="30" t="s">
        <v>1569</v>
      </c>
      <c r="J48" s="30" t="s">
        <v>131</v>
      </c>
      <c r="K48" s="30" t="s">
        <v>1583</v>
      </c>
      <c r="L48" s="14" t="s">
        <v>1369</v>
      </c>
      <c r="M48" s="14" t="s">
        <v>34</v>
      </c>
      <c r="N48" s="14" t="s">
        <v>1367</v>
      </c>
      <c r="O48" s="39" t="s">
        <v>1341</v>
      </c>
    </row>
    <row r="49" spans="1:15" ht="16.899999999999999" customHeight="1" x14ac:dyDescent="0.25">
      <c r="A49" s="50">
        <v>2</v>
      </c>
      <c r="B49" s="33" t="s">
        <v>203</v>
      </c>
      <c r="C49" s="33" t="s">
        <v>1036</v>
      </c>
      <c r="D49" s="33" t="s">
        <v>1039</v>
      </c>
      <c r="E49" s="34">
        <v>3000000200000</v>
      </c>
      <c r="F49" s="38"/>
      <c r="G49" s="14" t="s">
        <v>1529</v>
      </c>
      <c r="H49" s="30" t="s">
        <v>1530</v>
      </c>
      <c r="I49" s="14" t="s">
        <v>1531</v>
      </c>
      <c r="J49" s="14" t="s">
        <v>132</v>
      </c>
      <c r="K49" s="30" t="s">
        <v>1532</v>
      </c>
      <c r="L49" s="14"/>
      <c r="M49" s="14" t="s">
        <v>32</v>
      </c>
      <c r="N49" s="14" t="s">
        <v>1365</v>
      </c>
      <c r="O49" s="39" t="s">
        <v>1341</v>
      </c>
    </row>
    <row r="50" spans="1:15" ht="16.899999999999999" customHeight="1" x14ac:dyDescent="0.25">
      <c r="A50" s="50">
        <v>2</v>
      </c>
      <c r="B50" s="33" t="s">
        <v>601</v>
      </c>
      <c r="C50" s="33" t="s">
        <v>1036</v>
      </c>
      <c r="D50" s="33" t="s">
        <v>1038</v>
      </c>
      <c r="E50" s="34">
        <v>3000600100000</v>
      </c>
      <c r="F50" s="38"/>
      <c r="G50" s="14" t="s">
        <v>1448</v>
      </c>
      <c r="H50" s="30" t="s">
        <v>1571</v>
      </c>
      <c r="I50" s="30" t="s">
        <v>1572</v>
      </c>
      <c r="J50" s="30" t="s">
        <v>1449</v>
      </c>
      <c r="K50" s="30" t="s">
        <v>1450</v>
      </c>
      <c r="L50" s="14"/>
      <c r="M50" s="14" t="s">
        <v>23</v>
      </c>
      <c r="N50" s="14" t="s">
        <v>1367</v>
      </c>
      <c r="O50" s="39" t="s">
        <v>1341</v>
      </c>
    </row>
    <row r="51" spans="1:15" ht="16.899999999999999" customHeight="1" x14ac:dyDescent="0.25">
      <c r="A51" s="50">
        <v>2</v>
      </c>
      <c r="B51" s="33" t="s">
        <v>589</v>
      </c>
      <c r="C51" s="33" t="s">
        <v>1036</v>
      </c>
      <c r="D51" s="33" t="s">
        <v>1037</v>
      </c>
      <c r="E51" s="34">
        <v>3000900100000</v>
      </c>
      <c r="F51" s="38"/>
      <c r="G51" s="14" t="s">
        <v>1561</v>
      </c>
      <c r="H51" s="30" t="s">
        <v>1554</v>
      </c>
      <c r="I51" s="14" t="s">
        <v>1429</v>
      </c>
      <c r="J51" s="14" t="s">
        <v>78</v>
      </c>
      <c r="K51" s="14" t="s">
        <v>135</v>
      </c>
      <c r="L51" s="14"/>
      <c r="M51" s="14" t="s">
        <v>29</v>
      </c>
      <c r="N51" s="14" t="s">
        <v>1365</v>
      </c>
      <c r="O51" s="39" t="s">
        <v>1341</v>
      </c>
    </row>
    <row r="52" spans="1:15" ht="16.899999999999999" customHeight="1" x14ac:dyDescent="0.25">
      <c r="A52" s="50">
        <v>2</v>
      </c>
      <c r="B52" s="33" t="s">
        <v>574</v>
      </c>
      <c r="C52" s="33" t="s">
        <v>1036</v>
      </c>
      <c r="D52" s="33" t="s">
        <v>1733</v>
      </c>
      <c r="E52" s="34">
        <v>3000700005800</v>
      </c>
      <c r="F52" s="38"/>
      <c r="G52" s="14" t="s">
        <v>1561</v>
      </c>
      <c r="H52" s="30" t="s">
        <v>1562</v>
      </c>
      <c r="I52" s="14" t="s">
        <v>1430</v>
      </c>
      <c r="J52" s="14" t="s">
        <v>78</v>
      </c>
      <c r="K52" s="14" t="s">
        <v>135</v>
      </c>
      <c r="L52" s="14"/>
      <c r="M52" s="14" t="s">
        <v>29</v>
      </c>
      <c r="N52" s="14" t="s">
        <v>1365</v>
      </c>
      <c r="O52" s="39" t="s">
        <v>1341</v>
      </c>
    </row>
    <row r="53" spans="1:15" ht="16.899999999999999" customHeight="1" x14ac:dyDescent="0.25">
      <c r="A53" s="50">
        <v>2</v>
      </c>
      <c r="B53" s="33" t="s">
        <v>567</v>
      </c>
      <c r="C53" s="33" t="s">
        <v>1036</v>
      </c>
      <c r="D53" s="33" t="s">
        <v>1035</v>
      </c>
      <c r="E53" s="34">
        <v>3001100100000</v>
      </c>
      <c r="F53" s="38"/>
      <c r="G53" s="14" t="s">
        <v>1504</v>
      </c>
      <c r="H53" s="30" t="s">
        <v>1505</v>
      </c>
      <c r="I53" s="14" t="s">
        <v>1506</v>
      </c>
      <c r="J53" s="14" t="s">
        <v>1474</v>
      </c>
      <c r="K53" s="30" t="s">
        <v>1643</v>
      </c>
      <c r="L53" s="14"/>
      <c r="M53" s="14" t="s">
        <v>32</v>
      </c>
      <c r="N53" s="14" t="s">
        <v>1365</v>
      </c>
      <c r="O53" s="39" t="s">
        <v>1341</v>
      </c>
    </row>
    <row r="54" spans="1:15" ht="16.899999999999999" customHeight="1" x14ac:dyDescent="0.25">
      <c r="A54" s="50">
        <v>2</v>
      </c>
      <c r="B54" s="33" t="s">
        <v>554</v>
      </c>
      <c r="C54" s="33" t="s">
        <v>1313</v>
      </c>
      <c r="D54" s="33" t="s">
        <v>1332</v>
      </c>
      <c r="E54" s="34" t="s">
        <v>1604</v>
      </c>
      <c r="F54" s="38"/>
      <c r="G54" s="14" t="s">
        <v>1484</v>
      </c>
      <c r="H54" s="30" t="s">
        <v>1644</v>
      </c>
      <c r="I54" s="14" t="s">
        <v>1487</v>
      </c>
      <c r="J54" s="14" t="s">
        <v>1474</v>
      </c>
      <c r="K54" s="30" t="s">
        <v>1643</v>
      </c>
      <c r="L54" s="14"/>
      <c r="M54" s="14" t="s">
        <v>32</v>
      </c>
      <c r="N54" s="14" t="s">
        <v>1365</v>
      </c>
      <c r="O54" s="39" t="s">
        <v>1341</v>
      </c>
    </row>
    <row r="55" spans="1:15" ht="16.899999999999999" customHeight="1" x14ac:dyDescent="0.25">
      <c r="A55" s="50">
        <v>2</v>
      </c>
      <c r="B55" s="33" t="s">
        <v>546</v>
      </c>
      <c r="C55" s="33" t="s">
        <v>1313</v>
      </c>
      <c r="D55" s="33" t="s">
        <v>1331</v>
      </c>
      <c r="E55" s="34">
        <v>200600100000</v>
      </c>
      <c r="F55" s="38"/>
      <c r="G55" s="14" t="s">
        <v>1485</v>
      </c>
      <c r="H55" s="14" t="s">
        <v>1486</v>
      </c>
      <c r="I55" s="14" t="s">
        <v>1488</v>
      </c>
      <c r="J55" s="14" t="s">
        <v>1474</v>
      </c>
      <c r="K55" s="30" t="s">
        <v>1643</v>
      </c>
      <c r="L55" s="14"/>
      <c r="M55" s="14" t="s">
        <v>32</v>
      </c>
      <c r="N55" s="14" t="s">
        <v>1365</v>
      </c>
      <c r="O55" s="39" t="s">
        <v>1341</v>
      </c>
    </row>
    <row r="56" spans="1:15" ht="16.899999999999999" customHeight="1" x14ac:dyDescent="0.25">
      <c r="A56" s="50">
        <v>2</v>
      </c>
      <c r="B56" s="33" t="s">
        <v>533</v>
      </c>
      <c r="C56" s="33" t="s">
        <v>1313</v>
      </c>
      <c r="D56" s="33" t="s">
        <v>1330</v>
      </c>
      <c r="E56" s="35" t="s">
        <v>1605</v>
      </c>
      <c r="F56" s="38"/>
      <c r="G56" s="14" t="s">
        <v>1440</v>
      </c>
      <c r="H56" s="14" t="s">
        <v>1427</v>
      </c>
      <c r="I56" s="14" t="s">
        <v>1428</v>
      </c>
      <c r="J56" s="14" t="s">
        <v>78</v>
      </c>
      <c r="K56" s="14" t="s">
        <v>135</v>
      </c>
      <c r="L56" s="14"/>
      <c r="M56" s="14" t="s">
        <v>21</v>
      </c>
      <c r="N56" s="14" t="s">
        <v>1365</v>
      </c>
      <c r="O56" s="39" t="s">
        <v>1341</v>
      </c>
    </row>
    <row r="57" spans="1:15" ht="16.899999999999999" customHeight="1" x14ac:dyDescent="0.25">
      <c r="A57" s="50">
        <v>2</v>
      </c>
      <c r="B57" s="33" t="s">
        <v>508</v>
      </c>
      <c r="C57" s="33" t="s">
        <v>1313</v>
      </c>
      <c r="D57" s="33" t="s">
        <v>1329</v>
      </c>
      <c r="E57" s="35">
        <v>201100100000</v>
      </c>
      <c r="F57" s="38"/>
      <c r="G57" s="14" t="s">
        <v>137</v>
      </c>
      <c r="H57" s="14" t="s">
        <v>138</v>
      </c>
      <c r="I57" s="30" t="s">
        <v>139</v>
      </c>
      <c r="J57" s="14" t="s">
        <v>140</v>
      </c>
      <c r="K57" s="30" t="s">
        <v>141</v>
      </c>
      <c r="L57" s="14"/>
      <c r="M57" s="14" t="s">
        <v>21</v>
      </c>
      <c r="N57" s="14" t="s">
        <v>1365</v>
      </c>
      <c r="O57" s="39" t="s">
        <v>1341</v>
      </c>
    </row>
    <row r="58" spans="1:15" ht="16.899999999999999" customHeight="1" x14ac:dyDescent="0.25">
      <c r="A58" s="50">
        <v>2</v>
      </c>
      <c r="B58" s="33" t="s">
        <v>1088</v>
      </c>
      <c r="C58" s="33" t="s">
        <v>1313</v>
      </c>
      <c r="D58" s="33" t="s">
        <v>1328</v>
      </c>
      <c r="E58" s="35">
        <v>201300100000</v>
      </c>
      <c r="F58" s="38"/>
      <c r="G58" s="14" t="s">
        <v>147</v>
      </c>
      <c r="H58" s="14" t="s">
        <v>148</v>
      </c>
      <c r="I58" s="30" t="s">
        <v>1545</v>
      </c>
      <c r="J58" s="14" t="s">
        <v>140</v>
      </c>
      <c r="K58" s="30" t="s">
        <v>141</v>
      </c>
      <c r="L58" s="14"/>
      <c r="M58" s="14" t="s">
        <v>21</v>
      </c>
      <c r="N58" s="14" t="s">
        <v>1365</v>
      </c>
      <c r="O58" s="39" t="s">
        <v>1341</v>
      </c>
    </row>
    <row r="59" spans="1:15" ht="16.899999999999999" customHeight="1" x14ac:dyDescent="0.25">
      <c r="A59" s="50">
        <v>2</v>
      </c>
      <c r="B59" s="33" t="s">
        <v>492</v>
      </c>
      <c r="C59" s="33" t="s">
        <v>1313</v>
      </c>
      <c r="D59" s="33" t="s">
        <v>1061</v>
      </c>
      <c r="E59" s="35">
        <v>201500100000</v>
      </c>
      <c r="F59" s="38"/>
      <c r="G59" s="14" t="s">
        <v>145</v>
      </c>
      <c r="H59" s="14" t="s">
        <v>146</v>
      </c>
      <c r="I59" s="14" t="s">
        <v>1558</v>
      </c>
      <c r="J59" s="14" t="s">
        <v>140</v>
      </c>
      <c r="K59" s="30" t="s">
        <v>141</v>
      </c>
      <c r="L59" s="14"/>
      <c r="M59" s="14" t="s">
        <v>21</v>
      </c>
      <c r="N59" s="14" t="s">
        <v>1365</v>
      </c>
      <c r="O59" s="39" t="s">
        <v>1341</v>
      </c>
    </row>
    <row r="60" spans="1:15" ht="16.899999999999999" customHeight="1" x14ac:dyDescent="0.25">
      <c r="A60" s="50">
        <v>2</v>
      </c>
      <c r="B60" s="33" t="s">
        <v>468</v>
      </c>
      <c r="C60" s="33" t="s">
        <v>1313</v>
      </c>
      <c r="D60" s="33" t="s">
        <v>1327</v>
      </c>
      <c r="E60" s="35" t="s">
        <v>1606</v>
      </c>
      <c r="F60" s="38"/>
      <c r="G60" s="14" t="s">
        <v>142</v>
      </c>
      <c r="H60" s="14" t="s">
        <v>143</v>
      </c>
      <c r="I60" s="14" t="s">
        <v>144</v>
      </c>
      <c r="J60" s="14" t="s">
        <v>140</v>
      </c>
      <c r="K60" s="30" t="s">
        <v>141</v>
      </c>
      <c r="L60" s="14"/>
      <c r="M60" s="14" t="s">
        <v>21</v>
      </c>
      <c r="N60" s="14" t="s">
        <v>1365</v>
      </c>
      <c r="O60" s="39" t="s">
        <v>1341</v>
      </c>
    </row>
    <row r="61" spans="1:15" ht="16.899999999999999" customHeight="1" x14ac:dyDescent="0.25">
      <c r="A61" s="50">
        <v>2</v>
      </c>
      <c r="B61" s="33" t="s">
        <v>455</v>
      </c>
      <c r="C61" s="33" t="s">
        <v>1313</v>
      </c>
      <c r="D61" s="33" t="s">
        <v>1326</v>
      </c>
      <c r="E61" s="35">
        <v>206000100000</v>
      </c>
      <c r="F61" s="38"/>
      <c r="G61" s="14" t="s">
        <v>1405</v>
      </c>
      <c r="H61" s="14" t="s">
        <v>1409</v>
      </c>
      <c r="I61" s="30" t="s">
        <v>1555</v>
      </c>
      <c r="J61" s="14" t="s">
        <v>140</v>
      </c>
      <c r="K61" s="14" t="s">
        <v>1410</v>
      </c>
      <c r="L61" s="14" t="s">
        <v>1407</v>
      </c>
      <c r="M61" s="14" t="s">
        <v>29</v>
      </c>
      <c r="N61" s="14" t="s">
        <v>1365</v>
      </c>
      <c r="O61" s="39" t="s">
        <v>1341</v>
      </c>
    </row>
    <row r="62" spans="1:15" ht="16.899999999999999" customHeight="1" x14ac:dyDescent="0.25">
      <c r="A62" s="50">
        <v>2</v>
      </c>
      <c r="B62" s="33" t="s">
        <v>444</v>
      </c>
      <c r="C62" s="33" t="s">
        <v>1313</v>
      </c>
      <c r="D62" s="33" t="s">
        <v>1325</v>
      </c>
      <c r="E62" s="35">
        <v>202600100000</v>
      </c>
      <c r="F62" s="38"/>
      <c r="G62" s="14" t="s">
        <v>1517</v>
      </c>
      <c r="H62" s="14" t="s">
        <v>1518</v>
      </c>
      <c r="I62" s="14" t="s">
        <v>1519</v>
      </c>
      <c r="J62" s="14" t="s">
        <v>140</v>
      </c>
      <c r="K62" s="14" t="s">
        <v>1410</v>
      </c>
      <c r="L62" s="14"/>
      <c r="M62" s="14" t="s">
        <v>29</v>
      </c>
      <c r="N62" s="14" t="s">
        <v>1365</v>
      </c>
      <c r="O62" s="39" t="s">
        <v>1341</v>
      </c>
    </row>
    <row r="63" spans="1:15" ht="16.899999999999999" customHeight="1" x14ac:dyDescent="0.25">
      <c r="A63" s="50">
        <v>2</v>
      </c>
      <c r="B63" s="33" t="s">
        <v>56</v>
      </c>
      <c r="C63" s="33" t="s">
        <v>1313</v>
      </c>
      <c r="D63" s="33" t="s">
        <v>1324</v>
      </c>
      <c r="E63" s="34" t="s">
        <v>1607</v>
      </c>
      <c r="F63" s="38"/>
      <c r="G63" s="14" t="s">
        <v>1462</v>
      </c>
      <c r="H63" s="14" t="s">
        <v>1469</v>
      </c>
      <c r="I63" s="14" t="s">
        <v>1461</v>
      </c>
      <c r="J63" s="14" t="s">
        <v>136</v>
      </c>
      <c r="K63" s="14" t="s">
        <v>135</v>
      </c>
      <c r="L63" s="14"/>
      <c r="M63" s="14" t="s">
        <v>21</v>
      </c>
      <c r="N63" s="14" t="s">
        <v>1365</v>
      </c>
      <c r="O63" s="39" t="s">
        <v>1341</v>
      </c>
    </row>
    <row r="64" spans="1:15" ht="16.899999999999999" customHeight="1" x14ac:dyDescent="0.25">
      <c r="A64" s="50">
        <v>2</v>
      </c>
      <c r="B64" s="33" t="s">
        <v>422</v>
      </c>
      <c r="C64" s="33" t="s">
        <v>1313</v>
      </c>
      <c r="D64" s="33" t="s">
        <v>1323</v>
      </c>
      <c r="E64" s="34" t="s">
        <v>1608</v>
      </c>
      <c r="F64" s="38"/>
      <c r="G64" s="14" t="s">
        <v>1406</v>
      </c>
      <c r="H64" s="30" t="s">
        <v>1573</v>
      </c>
      <c r="I64" s="30" t="s">
        <v>1574</v>
      </c>
      <c r="J64" s="30" t="s">
        <v>140</v>
      </c>
      <c r="K64" s="30" t="s">
        <v>1410</v>
      </c>
      <c r="L64" s="14" t="s">
        <v>1407</v>
      </c>
      <c r="M64" s="14" t="s">
        <v>32</v>
      </c>
      <c r="N64" s="14" t="s">
        <v>1365</v>
      </c>
      <c r="O64" s="38"/>
    </row>
    <row r="65" spans="1:15" ht="16.899999999999999" customHeight="1" x14ac:dyDescent="0.25">
      <c r="A65" s="50">
        <v>2</v>
      </c>
      <c r="B65" s="33" t="s">
        <v>1221</v>
      </c>
      <c r="C65" s="33" t="s">
        <v>1313</v>
      </c>
      <c r="D65" s="33" t="s">
        <v>1322</v>
      </c>
      <c r="E65" s="35" t="s">
        <v>1609</v>
      </c>
      <c r="F65" s="38"/>
      <c r="G65" s="14" t="s">
        <v>31</v>
      </c>
      <c r="H65" s="14" t="s">
        <v>112</v>
      </c>
      <c r="I65" s="14" t="s">
        <v>113</v>
      </c>
      <c r="J65" s="14" t="s">
        <v>132</v>
      </c>
      <c r="K65" s="30" t="s">
        <v>1582</v>
      </c>
      <c r="L65" s="14"/>
      <c r="M65" s="14" t="s">
        <v>21</v>
      </c>
      <c r="N65" s="14" t="s">
        <v>1365</v>
      </c>
      <c r="O65" s="38"/>
    </row>
    <row r="66" spans="1:15" ht="16.899999999999999" customHeight="1" x14ac:dyDescent="0.25">
      <c r="A66" s="50">
        <v>2</v>
      </c>
      <c r="B66" s="33" t="s">
        <v>406</v>
      </c>
      <c r="C66" s="33" t="s">
        <v>1313</v>
      </c>
      <c r="D66" s="33" t="s">
        <v>1321</v>
      </c>
      <c r="E66" s="34" t="s">
        <v>1610</v>
      </c>
      <c r="F66" s="38"/>
      <c r="G66" s="14" t="s">
        <v>1856</v>
      </c>
      <c r="H66" s="30" t="s">
        <v>1857</v>
      </c>
      <c r="I66" s="30" t="s">
        <v>1858</v>
      </c>
      <c r="J66" s="14" t="s">
        <v>132</v>
      </c>
      <c r="K66" s="30" t="s">
        <v>1819</v>
      </c>
      <c r="L66" s="14" t="s">
        <v>1368</v>
      </c>
      <c r="M66" s="14" t="s">
        <v>29</v>
      </c>
      <c r="N66" s="14" t="s">
        <v>1367</v>
      </c>
      <c r="O66" s="38"/>
    </row>
    <row r="67" spans="1:15" ht="16.899999999999999" customHeight="1" x14ac:dyDescent="0.25">
      <c r="A67" s="50">
        <v>2</v>
      </c>
      <c r="B67" s="33" t="s">
        <v>359</v>
      </c>
      <c r="C67" s="33" t="s">
        <v>1313</v>
      </c>
      <c r="D67" s="33" t="s">
        <v>1320</v>
      </c>
      <c r="E67" s="34" t="s">
        <v>1611</v>
      </c>
      <c r="F67" s="38"/>
      <c r="G67" s="14" t="s">
        <v>1833</v>
      </c>
      <c r="H67" s="30" t="s">
        <v>1834</v>
      </c>
      <c r="I67" s="30" t="s">
        <v>1895</v>
      </c>
      <c r="J67" s="14" t="s">
        <v>1830</v>
      </c>
      <c r="K67" s="30" t="s">
        <v>1831</v>
      </c>
      <c r="L67" s="14" t="s">
        <v>1832</v>
      </c>
      <c r="M67" s="14" t="s">
        <v>32</v>
      </c>
      <c r="N67" s="14" t="s">
        <v>1820</v>
      </c>
      <c r="O67" s="38"/>
    </row>
    <row r="68" spans="1:15" ht="16.899999999999999" customHeight="1" x14ac:dyDescent="0.25">
      <c r="A68" s="50">
        <v>2</v>
      </c>
      <c r="B68" s="33" t="s">
        <v>152</v>
      </c>
      <c r="C68" s="33" t="s">
        <v>1313</v>
      </c>
      <c r="D68" s="33" t="s">
        <v>1319</v>
      </c>
      <c r="E68" s="34" t="s">
        <v>1612</v>
      </c>
      <c r="F68" s="38"/>
      <c r="G68" s="14" t="s">
        <v>1859</v>
      </c>
      <c r="H68" s="30" t="s">
        <v>1860</v>
      </c>
      <c r="I68" s="30" t="s">
        <v>1861</v>
      </c>
      <c r="J68" s="14" t="s">
        <v>132</v>
      </c>
      <c r="K68" s="30" t="s">
        <v>1819</v>
      </c>
      <c r="L68" s="14" t="s">
        <v>1862</v>
      </c>
      <c r="M68" s="14" t="s">
        <v>32</v>
      </c>
      <c r="N68" s="14" t="s">
        <v>1367</v>
      </c>
      <c r="O68" s="38"/>
    </row>
    <row r="69" spans="1:15" ht="16.899999999999999" customHeight="1" x14ac:dyDescent="0.25">
      <c r="A69" s="50">
        <v>31</v>
      </c>
      <c r="B69" s="33" t="s">
        <v>1214</v>
      </c>
      <c r="C69" s="33" t="s">
        <v>1313</v>
      </c>
      <c r="D69" s="33" t="s">
        <v>1318</v>
      </c>
      <c r="E69" s="34" t="s">
        <v>1613</v>
      </c>
      <c r="F69" s="38"/>
      <c r="G69" s="14" t="s">
        <v>1863</v>
      </c>
      <c r="H69" s="30" t="s">
        <v>1864</v>
      </c>
      <c r="I69" s="30" t="s">
        <v>1865</v>
      </c>
      <c r="J69" s="14" t="s">
        <v>132</v>
      </c>
      <c r="K69" s="30" t="s">
        <v>1819</v>
      </c>
      <c r="L69" s="14" t="s">
        <v>1794</v>
      </c>
      <c r="M69" s="14" t="s">
        <v>29</v>
      </c>
      <c r="N69" s="14" t="s">
        <v>1367</v>
      </c>
      <c r="O69" s="38"/>
    </row>
    <row r="70" spans="1:15" ht="16.899999999999999" customHeight="1" x14ac:dyDescent="0.25">
      <c r="A70" s="50">
        <v>31</v>
      </c>
      <c r="B70" s="33" t="s">
        <v>343</v>
      </c>
      <c r="C70" s="33" t="s">
        <v>1313</v>
      </c>
      <c r="D70" s="33" t="s">
        <v>1317</v>
      </c>
      <c r="E70" s="34" t="s">
        <v>1614</v>
      </c>
      <c r="F70" s="38"/>
      <c r="G70" s="14" t="s">
        <v>1810</v>
      </c>
      <c r="H70" s="30" t="s">
        <v>1811</v>
      </c>
      <c r="I70" s="30" t="s">
        <v>1812</v>
      </c>
      <c r="J70" s="14" t="s">
        <v>132</v>
      </c>
      <c r="K70" s="30" t="s">
        <v>1785</v>
      </c>
      <c r="L70" s="14" t="s">
        <v>1786</v>
      </c>
      <c r="M70" s="14" t="s">
        <v>1787</v>
      </c>
      <c r="N70" s="14" t="s">
        <v>1367</v>
      </c>
      <c r="O70" s="38"/>
    </row>
    <row r="71" spans="1:15" ht="16.899999999999999" customHeight="1" x14ac:dyDescent="0.25">
      <c r="A71" s="50">
        <v>31</v>
      </c>
      <c r="B71" s="33" t="s">
        <v>1070</v>
      </c>
      <c r="C71" s="33" t="s">
        <v>1313</v>
      </c>
      <c r="D71" s="33" t="s">
        <v>1316</v>
      </c>
      <c r="E71" s="35" t="s">
        <v>1615</v>
      </c>
      <c r="F71" s="38"/>
      <c r="G71" s="14" t="s">
        <v>1377</v>
      </c>
      <c r="H71" s="30" t="s">
        <v>1575</v>
      </c>
      <c r="I71" s="30" t="s">
        <v>1576</v>
      </c>
      <c r="J71" s="30" t="s">
        <v>1390</v>
      </c>
      <c r="K71" s="30" t="s">
        <v>1582</v>
      </c>
      <c r="L71" s="14" t="s">
        <v>1370</v>
      </c>
      <c r="M71" s="14" t="s">
        <v>29</v>
      </c>
      <c r="N71" s="14" t="s">
        <v>1367</v>
      </c>
      <c r="O71" s="38"/>
    </row>
    <row r="72" spans="1:15" ht="16.899999999999999" customHeight="1" x14ac:dyDescent="0.25">
      <c r="A72" s="50">
        <v>31</v>
      </c>
      <c r="B72" s="33" t="s">
        <v>334</v>
      </c>
      <c r="C72" s="33" t="s">
        <v>1313</v>
      </c>
      <c r="D72" s="33" t="s">
        <v>1315</v>
      </c>
      <c r="E72" s="34" t="s">
        <v>1616</v>
      </c>
      <c r="F72" s="38"/>
      <c r="G72" s="14" t="s">
        <v>1813</v>
      </c>
      <c r="H72" s="30" t="s">
        <v>1814</v>
      </c>
      <c r="I72" s="30" t="s">
        <v>1815</v>
      </c>
      <c r="J72" s="30" t="s">
        <v>132</v>
      </c>
      <c r="K72" s="30" t="s">
        <v>1785</v>
      </c>
      <c r="L72" s="14" t="s">
        <v>1802</v>
      </c>
      <c r="M72" s="14" t="s">
        <v>23</v>
      </c>
      <c r="N72" s="14" t="s">
        <v>1367</v>
      </c>
      <c r="O72" s="38"/>
    </row>
    <row r="73" spans="1:15" ht="16.899999999999999" customHeight="1" x14ac:dyDescent="0.25">
      <c r="A73" s="50">
        <v>31</v>
      </c>
      <c r="B73" s="33" t="s">
        <v>1191</v>
      </c>
      <c r="C73" s="33" t="s">
        <v>1313</v>
      </c>
      <c r="D73" s="33" t="s">
        <v>1314</v>
      </c>
      <c r="E73" s="35">
        <v>204600100000</v>
      </c>
      <c r="F73" s="38"/>
      <c r="G73" s="14" t="s">
        <v>1843</v>
      </c>
      <c r="H73" s="30" t="s">
        <v>1844</v>
      </c>
      <c r="I73" s="30" t="s">
        <v>1845</v>
      </c>
      <c r="J73" s="30" t="s">
        <v>1830</v>
      </c>
      <c r="K73" s="30" t="s">
        <v>1831</v>
      </c>
      <c r="L73" s="14" t="s">
        <v>1832</v>
      </c>
      <c r="M73" s="14" t="s">
        <v>32</v>
      </c>
      <c r="N73" s="14" t="s">
        <v>1820</v>
      </c>
      <c r="O73" s="38"/>
    </row>
    <row r="74" spans="1:15" ht="16.899999999999999" customHeight="1" x14ac:dyDescent="0.25">
      <c r="A74" s="50">
        <v>31</v>
      </c>
      <c r="B74" s="33" t="s">
        <v>311</v>
      </c>
      <c r="C74" s="33" t="s">
        <v>1313</v>
      </c>
      <c r="D74" s="33" t="s">
        <v>1312</v>
      </c>
      <c r="E74" s="35">
        <v>205200100000</v>
      </c>
      <c r="F74" s="38"/>
      <c r="G74" s="14" t="s">
        <v>45</v>
      </c>
      <c r="H74" s="30" t="s">
        <v>1556</v>
      </c>
      <c r="I74" s="14" t="s">
        <v>116</v>
      </c>
      <c r="J74" s="14" t="s">
        <v>132</v>
      </c>
      <c r="K74" s="30" t="s">
        <v>1582</v>
      </c>
      <c r="L74" s="14"/>
      <c r="M74" s="14" t="s">
        <v>32</v>
      </c>
      <c r="N74" s="14" t="s">
        <v>1365</v>
      </c>
      <c r="O74" s="38"/>
    </row>
    <row r="75" spans="1:15" ht="16.899999999999999" customHeight="1" x14ac:dyDescent="0.25">
      <c r="A75" s="50">
        <v>31</v>
      </c>
      <c r="B75" s="33" t="s">
        <v>304</v>
      </c>
      <c r="C75" s="33" t="s">
        <v>1024</v>
      </c>
      <c r="D75" s="33" t="s">
        <v>1034</v>
      </c>
      <c r="E75" s="34">
        <v>3100200100000</v>
      </c>
      <c r="F75" s="38"/>
      <c r="G75" s="14" t="s">
        <v>44</v>
      </c>
      <c r="H75" s="14" t="s">
        <v>114</v>
      </c>
      <c r="I75" s="14" t="s">
        <v>115</v>
      </c>
      <c r="J75" s="14" t="s">
        <v>132</v>
      </c>
      <c r="K75" s="30" t="s">
        <v>1582</v>
      </c>
      <c r="L75" s="14"/>
      <c r="M75" s="14" t="s">
        <v>21</v>
      </c>
      <c r="N75" s="14" t="s">
        <v>1365</v>
      </c>
      <c r="O75" s="38"/>
    </row>
    <row r="76" spans="1:15" ht="16.899999999999999" customHeight="1" x14ac:dyDescent="0.25">
      <c r="A76" s="50">
        <v>31</v>
      </c>
      <c r="B76" s="33" t="s">
        <v>284</v>
      </c>
      <c r="C76" s="33" t="s">
        <v>1024</v>
      </c>
      <c r="D76" s="33" t="s">
        <v>1033</v>
      </c>
      <c r="E76" s="34">
        <v>3100000100000</v>
      </c>
      <c r="F76" s="38"/>
      <c r="G76" s="14" t="s">
        <v>30</v>
      </c>
      <c r="H76" s="30" t="s">
        <v>1577</v>
      </c>
      <c r="I76" s="30" t="s">
        <v>1578</v>
      </c>
      <c r="J76" s="30" t="s">
        <v>131</v>
      </c>
      <c r="K76" s="30" t="s">
        <v>1582</v>
      </c>
      <c r="L76" s="14" t="s">
        <v>1371</v>
      </c>
      <c r="M76" s="14" t="s">
        <v>29</v>
      </c>
      <c r="N76" s="14" t="s">
        <v>1367</v>
      </c>
      <c r="O76" s="38"/>
    </row>
    <row r="77" spans="1:15" ht="16.899999999999999" customHeight="1" x14ac:dyDescent="0.25">
      <c r="A77" s="50">
        <v>31</v>
      </c>
      <c r="B77" s="33" t="s">
        <v>1185</v>
      </c>
      <c r="C77" s="33" t="s">
        <v>1024</v>
      </c>
      <c r="D77" s="33" t="s">
        <v>1032</v>
      </c>
      <c r="E77" s="34">
        <v>3101200100000</v>
      </c>
      <c r="F77" s="38"/>
      <c r="G77" s="14" t="s">
        <v>1463</v>
      </c>
      <c r="H77" s="14" t="s">
        <v>1468</v>
      </c>
      <c r="I77" s="14" t="s">
        <v>1464</v>
      </c>
      <c r="J77" s="14" t="s">
        <v>136</v>
      </c>
      <c r="K77" s="14" t="s">
        <v>135</v>
      </c>
      <c r="L77" s="14"/>
      <c r="M77" s="14" t="s">
        <v>32</v>
      </c>
      <c r="N77" s="14" t="s">
        <v>1365</v>
      </c>
      <c r="O77" s="38"/>
    </row>
    <row r="78" spans="1:15" ht="16.899999999999999" customHeight="1" x14ac:dyDescent="0.25">
      <c r="A78" s="50">
        <v>31</v>
      </c>
      <c r="B78" s="33" t="s">
        <v>279</v>
      </c>
      <c r="C78" s="33" t="s">
        <v>1024</v>
      </c>
      <c r="D78" s="33" t="s">
        <v>1031</v>
      </c>
      <c r="E78" s="34">
        <v>3100400100000</v>
      </c>
      <c r="F78" s="38"/>
      <c r="G78" s="14" t="s">
        <v>1520</v>
      </c>
      <c r="H78" s="14" t="s">
        <v>1521</v>
      </c>
      <c r="I78" s="30" t="s">
        <v>1522</v>
      </c>
      <c r="J78" s="14" t="s">
        <v>136</v>
      </c>
      <c r="K78" s="14" t="s">
        <v>135</v>
      </c>
      <c r="L78" s="14"/>
      <c r="M78" s="14" t="s">
        <v>21</v>
      </c>
      <c r="N78" s="14" t="s">
        <v>1365</v>
      </c>
      <c r="O78" s="38"/>
    </row>
    <row r="79" spans="1:15" ht="16.899999999999999" customHeight="1" x14ac:dyDescent="0.25">
      <c r="A79" s="50">
        <v>31</v>
      </c>
      <c r="B79" s="33" t="s">
        <v>1179</v>
      </c>
      <c r="C79" s="33" t="s">
        <v>1024</v>
      </c>
      <c r="D79" s="33" t="s">
        <v>1030</v>
      </c>
      <c r="E79" s="34">
        <v>3100700100000</v>
      </c>
      <c r="F79" s="38"/>
      <c r="G79" s="14" t="s">
        <v>72</v>
      </c>
      <c r="H79" s="30" t="s">
        <v>1557</v>
      </c>
      <c r="I79" s="14" t="s">
        <v>1451</v>
      </c>
      <c r="J79" s="14" t="s">
        <v>132</v>
      </c>
      <c r="K79" s="30" t="s">
        <v>1583</v>
      </c>
      <c r="L79" s="14"/>
      <c r="M79" s="14" t="s">
        <v>32</v>
      </c>
      <c r="N79" s="14" t="s">
        <v>1365</v>
      </c>
      <c r="O79" s="38"/>
    </row>
    <row r="80" spans="1:15" ht="16.899999999999999" customHeight="1" x14ac:dyDescent="0.25">
      <c r="A80" s="50">
        <v>32</v>
      </c>
      <c r="B80" s="33" t="s">
        <v>272</v>
      </c>
      <c r="C80" s="33" t="s">
        <v>1024</v>
      </c>
      <c r="D80" s="33" t="s">
        <v>1029</v>
      </c>
      <c r="E80" s="34">
        <v>3100000400000</v>
      </c>
      <c r="F80" s="38"/>
      <c r="G80" s="14" t="s">
        <v>1501</v>
      </c>
      <c r="H80" s="14" t="s">
        <v>1502</v>
      </c>
      <c r="I80" s="14" t="s">
        <v>1503</v>
      </c>
      <c r="J80" s="14" t="s">
        <v>132</v>
      </c>
      <c r="K80" s="30" t="s">
        <v>1583</v>
      </c>
      <c r="L80" s="14"/>
      <c r="M80" s="14" t="s">
        <v>32</v>
      </c>
      <c r="N80" s="14" t="s">
        <v>1365</v>
      </c>
      <c r="O80" s="38"/>
    </row>
    <row r="81" spans="1:15" ht="16.899999999999999" customHeight="1" x14ac:dyDescent="0.25">
      <c r="A81" s="50">
        <v>32</v>
      </c>
      <c r="B81" s="33" t="s">
        <v>1063</v>
      </c>
      <c r="C81" s="33" t="s">
        <v>1024</v>
      </c>
      <c r="D81" s="33" t="s">
        <v>1028</v>
      </c>
      <c r="E81" s="34">
        <v>3101000100000</v>
      </c>
      <c r="F81" s="38"/>
      <c r="G81" s="14" t="s">
        <v>1441</v>
      </c>
      <c r="H81" s="14" t="s">
        <v>91</v>
      </c>
      <c r="I81" s="14" t="s">
        <v>92</v>
      </c>
      <c r="J81" s="14" t="s">
        <v>136</v>
      </c>
      <c r="K81" s="30" t="s">
        <v>135</v>
      </c>
      <c r="L81" s="14"/>
      <c r="M81" s="14" t="s">
        <v>32</v>
      </c>
      <c r="N81" s="14" t="s">
        <v>1365</v>
      </c>
      <c r="O81" s="38"/>
    </row>
    <row r="82" spans="1:15" ht="16.899999999999999" customHeight="1" x14ac:dyDescent="0.25">
      <c r="A82" s="50">
        <v>32</v>
      </c>
      <c r="B82" s="33" t="s">
        <v>1173</v>
      </c>
      <c r="C82" s="33" t="s">
        <v>1024</v>
      </c>
      <c r="D82" s="33" t="s">
        <v>1027</v>
      </c>
      <c r="E82" s="34">
        <v>3101400100000</v>
      </c>
      <c r="F82" s="38"/>
      <c r="G82" s="14" t="s">
        <v>1489</v>
      </c>
      <c r="H82" s="14" t="s">
        <v>1490</v>
      </c>
      <c r="I82" s="14" t="s">
        <v>1491</v>
      </c>
      <c r="J82" s="14" t="s">
        <v>1474</v>
      </c>
      <c r="K82" s="30" t="s">
        <v>1643</v>
      </c>
      <c r="L82" s="14"/>
      <c r="M82" s="14" t="s">
        <v>32</v>
      </c>
      <c r="N82" s="14" t="s">
        <v>1365</v>
      </c>
      <c r="O82" s="38"/>
    </row>
    <row r="83" spans="1:15" ht="16.899999999999999" customHeight="1" x14ac:dyDescent="0.25">
      <c r="A83" s="50">
        <v>32</v>
      </c>
      <c r="B83" s="33" t="s">
        <v>187</v>
      </c>
      <c r="C83" s="33" t="s">
        <v>1024</v>
      </c>
      <c r="D83" s="33" t="s">
        <v>1026</v>
      </c>
      <c r="E83" s="34">
        <v>3100000200000</v>
      </c>
      <c r="F83" s="38"/>
      <c r="G83" s="14" t="s">
        <v>73</v>
      </c>
      <c r="H83" s="14" t="s">
        <v>1391</v>
      </c>
      <c r="I83" s="14" t="s">
        <v>117</v>
      </c>
      <c r="J83" s="14" t="s">
        <v>132</v>
      </c>
      <c r="K83" s="30" t="s">
        <v>1643</v>
      </c>
      <c r="L83" s="14"/>
      <c r="M83" s="14" t="s">
        <v>29</v>
      </c>
      <c r="N83" s="14" t="s">
        <v>1367</v>
      </c>
      <c r="O83" s="38"/>
    </row>
    <row r="84" spans="1:15" ht="16.899999999999999" customHeight="1" x14ac:dyDescent="0.25">
      <c r="A84" s="50">
        <v>32</v>
      </c>
      <c r="B84" s="33" t="s">
        <v>242</v>
      </c>
      <c r="C84" s="33" t="s">
        <v>1024</v>
      </c>
      <c r="D84" s="33" t="s">
        <v>1025</v>
      </c>
      <c r="E84" s="34">
        <v>3102100100000</v>
      </c>
      <c r="F84" s="38"/>
      <c r="G84" s="14" t="s">
        <v>74</v>
      </c>
      <c r="H84" s="14" t="s">
        <v>1392</v>
      </c>
      <c r="I84" s="14" t="s">
        <v>118</v>
      </c>
      <c r="J84" s="30" t="s">
        <v>132</v>
      </c>
      <c r="K84" s="30" t="s">
        <v>1643</v>
      </c>
      <c r="L84" s="14"/>
      <c r="M84" s="14" t="s">
        <v>29</v>
      </c>
      <c r="N84" s="14" t="s">
        <v>1367</v>
      </c>
      <c r="O84" s="38"/>
    </row>
    <row r="85" spans="1:15" ht="16.899999999999999" customHeight="1" x14ac:dyDescent="0.25">
      <c r="A85" s="50">
        <v>32</v>
      </c>
      <c r="B85" s="33" t="s">
        <v>1167</v>
      </c>
      <c r="C85" s="33" t="s">
        <v>1024</v>
      </c>
      <c r="D85" s="33" t="s">
        <v>1023</v>
      </c>
      <c r="E85" s="34">
        <v>3100000300000</v>
      </c>
      <c r="F85" s="38"/>
      <c r="G85" s="14" t="s">
        <v>1788</v>
      </c>
      <c r="H85" s="30" t="s">
        <v>1789</v>
      </c>
      <c r="I85" s="30" t="s">
        <v>1790</v>
      </c>
      <c r="J85" s="30" t="s">
        <v>132</v>
      </c>
      <c r="K85" s="30" t="s">
        <v>1785</v>
      </c>
      <c r="L85" s="14" t="s">
        <v>1791</v>
      </c>
      <c r="M85" s="14" t="s">
        <v>29</v>
      </c>
      <c r="N85" s="14" t="s">
        <v>1367</v>
      </c>
      <c r="O85" s="38"/>
    </row>
    <row r="86" spans="1:15" ht="16.899999999999999" customHeight="1" x14ac:dyDescent="0.25">
      <c r="A86" s="50">
        <v>32</v>
      </c>
      <c r="B86" s="33" t="s">
        <v>1157</v>
      </c>
      <c r="C86" s="33" t="s">
        <v>1008</v>
      </c>
      <c r="D86" s="33" t="s">
        <v>151</v>
      </c>
      <c r="E86" s="34">
        <v>3200000100000</v>
      </c>
      <c r="F86" s="38"/>
      <c r="G86" s="14" t="s">
        <v>1866</v>
      </c>
      <c r="H86" s="30" t="s">
        <v>1867</v>
      </c>
      <c r="I86" s="14" t="s">
        <v>1868</v>
      </c>
      <c r="J86" s="30" t="s">
        <v>132</v>
      </c>
      <c r="K86" s="30" t="s">
        <v>1819</v>
      </c>
      <c r="L86" s="14" t="s">
        <v>1368</v>
      </c>
      <c r="M86" s="14" t="s">
        <v>29</v>
      </c>
      <c r="N86" s="14" t="s">
        <v>1367</v>
      </c>
      <c r="O86" s="38"/>
    </row>
    <row r="87" spans="1:15" ht="16.899999999999999" customHeight="1" x14ac:dyDescent="0.25">
      <c r="A87" s="50">
        <v>32</v>
      </c>
      <c r="B87" s="33" t="s">
        <v>183</v>
      </c>
      <c r="C87" s="33" t="s">
        <v>1008</v>
      </c>
      <c r="D87" s="33" t="s">
        <v>1022</v>
      </c>
      <c r="E87" s="35">
        <v>3200600100000</v>
      </c>
      <c r="F87" s="38"/>
      <c r="G87" s="14" t="s">
        <v>1378</v>
      </c>
      <c r="H87" s="30" t="s">
        <v>1579</v>
      </c>
      <c r="I87" s="30" t="s">
        <v>1578</v>
      </c>
      <c r="J87" s="30" t="s">
        <v>131</v>
      </c>
      <c r="K87" s="30" t="s">
        <v>1643</v>
      </c>
      <c r="L87" s="14" t="s">
        <v>1368</v>
      </c>
      <c r="M87" s="14" t="s">
        <v>29</v>
      </c>
      <c r="N87" s="14" t="s">
        <v>1367</v>
      </c>
      <c r="O87" s="38"/>
    </row>
    <row r="88" spans="1:15" ht="16.899999999999999" customHeight="1" x14ac:dyDescent="0.25">
      <c r="A88" s="50">
        <v>32</v>
      </c>
      <c r="B88" s="33" t="s">
        <v>174</v>
      </c>
      <c r="C88" s="33" t="s">
        <v>1008</v>
      </c>
      <c r="D88" s="33" t="s">
        <v>1021</v>
      </c>
      <c r="E88" s="35">
        <v>3200800100000</v>
      </c>
      <c r="F88" s="38"/>
      <c r="G88" s="14" t="s">
        <v>1827</v>
      </c>
      <c r="H88" s="30" t="s">
        <v>1828</v>
      </c>
      <c r="I88" s="30" t="s">
        <v>1829</v>
      </c>
      <c r="J88" s="30" t="s">
        <v>1830</v>
      </c>
      <c r="K88" s="30" t="s">
        <v>1831</v>
      </c>
      <c r="L88" s="14" t="s">
        <v>1832</v>
      </c>
      <c r="M88" s="14" t="s">
        <v>32</v>
      </c>
      <c r="N88" s="14" t="s">
        <v>1820</v>
      </c>
      <c r="O88" s="38"/>
    </row>
    <row r="89" spans="1:15" ht="16.899999999999999" customHeight="1" x14ac:dyDescent="0.25">
      <c r="A89" s="50">
        <v>32</v>
      </c>
      <c r="B89" s="33" t="s">
        <v>220</v>
      </c>
      <c r="C89" s="33" t="s">
        <v>1008</v>
      </c>
      <c r="D89" s="33" t="s">
        <v>1020</v>
      </c>
      <c r="E89" s="35">
        <v>3200900100000</v>
      </c>
      <c r="F89" s="38"/>
      <c r="G89" s="14" t="s">
        <v>1513</v>
      </c>
      <c r="H89" s="14" t="s">
        <v>1514</v>
      </c>
      <c r="I89" s="14" t="s">
        <v>1515</v>
      </c>
      <c r="J89" s="30" t="s">
        <v>132</v>
      </c>
      <c r="K89" s="14" t="s">
        <v>1516</v>
      </c>
      <c r="L89" s="14"/>
      <c r="M89" s="14" t="s">
        <v>32</v>
      </c>
      <c r="N89" s="14" t="s">
        <v>1365</v>
      </c>
      <c r="O89" s="38"/>
    </row>
    <row r="90" spans="1:15" ht="16.899999999999999" customHeight="1" x14ac:dyDescent="0.25">
      <c r="A90" s="50">
        <v>32</v>
      </c>
      <c r="B90" s="43"/>
      <c r="C90" s="33" t="s">
        <v>1008</v>
      </c>
      <c r="D90" s="33" t="s">
        <v>1019</v>
      </c>
      <c r="E90" s="35">
        <v>3201000100000</v>
      </c>
      <c r="F90" s="38"/>
      <c r="G90" s="14" t="s">
        <v>1835</v>
      </c>
      <c r="H90" s="30" t="s">
        <v>1836</v>
      </c>
      <c r="I90" s="30" t="s">
        <v>1837</v>
      </c>
      <c r="J90" s="30" t="s">
        <v>1830</v>
      </c>
      <c r="K90" s="14" t="s">
        <v>1831</v>
      </c>
      <c r="L90" s="14" t="s">
        <v>1832</v>
      </c>
      <c r="M90" s="14" t="s">
        <v>32</v>
      </c>
      <c r="N90" s="14" t="s">
        <v>1820</v>
      </c>
      <c r="O90" s="38"/>
    </row>
    <row r="91" spans="1:15" ht="16.899999999999999" customHeight="1" x14ac:dyDescent="0.25">
      <c r="A91" s="50">
        <v>32</v>
      </c>
      <c r="B91" s="43"/>
      <c r="C91" s="33" t="s">
        <v>1008</v>
      </c>
      <c r="D91" s="33" t="s">
        <v>1018</v>
      </c>
      <c r="E91" s="34">
        <v>3200000300000</v>
      </c>
      <c r="F91" s="38"/>
      <c r="G91" s="14" t="s">
        <v>1891</v>
      </c>
      <c r="H91" s="30" t="s">
        <v>1892</v>
      </c>
      <c r="I91" s="30" t="s">
        <v>1893</v>
      </c>
      <c r="J91" s="30" t="s">
        <v>132</v>
      </c>
      <c r="K91" s="14" t="s">
        <v>1819</v>
      </c>
      <c r="L91" s="14" t="s">
        <v>1794</v>
      </c>
      <c r="M91" s="14" t="s">
        <v>29</v>
      </c>
      <c r="N91" s="14" t="s">
        <v>1367</v>
      </c>
      <c r="O91" s="38"/>
    </row>
    <row r="92" spans="1:15" ht="16.899999999999999" customHeight="1" x14ac:dyDescent="0.25">
      <c r="A92" s="50">
        <v>32</v>
      </c>
      <c r="B92" s="43"/>
      <c r="C92" s="33" t="s">
        <v>1008</v>
      </c>
      <c r="D92" s="33" t="s">
        <v>1017</v>
      </c>
      <c r="E92" s="34">
        <v>3201600100000</v>
      </c>
      <c r="F92" s="38"/>
      <c r="G92" s="14" t="s">
        <v>1348</v>
      </c>
      <c r="H92" s="30" t="s">
        <v>1580</v>
      </c>
      <c r="I92" s="30" t="s">
        <v>1581</v>
      </c>
      <c r="J92" s="30" t="s">
        <v>1390</v>
      </c>
      <c r="K92" s="30" t="s">
        <v>1582</v>
      </c>
      <c r="L92" s="14"/>
      <c r="M92" s="14" t="s">
        <v>23</v>
      </c>
      <c r="N92" s="14" t="s">
        <v>1367</v>
      </c>
      <c r="O92" s="38"/>
    </row>
    <row r="93" spans="1:15" ht="16.899999999999999" customHeight="1" x14ac:dyDescent="0.25">
      <c r="A93" s="50">
        <v>32</v>
      </c>
      <c r="B93" s="43"/>
      <c r="C93" s="33" t="s">
        <v>1008</v>
      </c>
      <c r="D93" s="33" t="s">
        <v>1016</v>
      </c>
      <c r="E93" s="34">
        <v>3200000400000</v>
      </c>
      <c r="F93" s="38"/>
      <c r="G93" s="14" t="s">
        <v>1432</v>
      </c>
      <c r="H93" s="30" t="s">
        <v>1600</v>
      </c>
      <c r="I93" s="30" t="s">
        <v>1645</v>
      </c>
      <c r="J93" s="30" t="s">
        <v>1390</v>
      </c>
      <c r="K93" s="30" t="s">
        <v>1582</v>
      </c>
      <c r="L93" s="14" t="s">
        <v>1372</v>
      </c>
      <c r="M93" s="14" t="s">
        <v>150</v>
      </c>
      <c r="N93" s="14" t="s">
        <v>1367</v>
      </c>
      <c r="O93" s="38"/>
    </row>
    <row r="94" spans="1:15" ht="16.899999999999999" customHeight="1" x14ac:dyDescent="0.25">
      <c r="A94" s="50">
        <v>32</v>
      </c>
      <c r="B94" s="43"/>
      <c r="C94" s="33" t="s">
        <v>1008</v>
      </c>
      <c r="D94" s="33" t="s">
        <v>1015</v>
      </c>
      <c r="E94" s="35">
        <v>3202000100000</v>
      </c>
      <c r="F94" s="38"/>
      <c r="G94" s="14" t="s">
        <v>1379</v>
      </c>
      <c r="H94" s="30" t="s">
        <v>1584</v>
      </c>
      <c r="I94" s="30" t="s">
        <v>1646</v>
      </c>
      <c r="J94" s="30" t="s">
        <v>1390</v>
      </c>
      <c r="K94" s="30" t="s">
        <v>1582</v>
      </c>
      <c r="L94" s="14"/>
      <c r="M94" s="14" t="s">
        <v>29</v>
      </c>
      <c r="N94" s="14" t="s">
        <v>1367</v>
      </c>
      <c r="O94" s="38"/>
    </row>
    <row r="95" spans="1:15" ht="16.899999999999999" customHeight="1" x14ac:dyDescent="0.25">
      <c r="A95" s="50">
        <v>32</v>
      </c>
      <c r="B95" s="43"/>
      <c r="C95" s="33" t="s">
        <v>1008</v>
      </c>
      <c r="D95" s="33" t="s">
        <v>1014</v>
      </c>
      <c r="E95" s="35">
        <v>3202200100000</v>
      </c>
      <c r="F95" s="38"/>
      <c r="G95" s="14" t="s">
        <v>1349</v>
      </c>
      <c r="H95" s="30" t="s">
        <v>1647</v>
      </c>
      <c r="I95" s="30" t="s">
        <v>1645</v>
      </c>
      <c r="J95" s="30" t="s">
        <v>1390</v>
      </c>
      <c r="K95" s="30" t="s">
        <v>1582</v>
      </c>
      <c r="L95" s="14" t="s">
        <v>1372</v>
      </c>
      <c r="M95" s="14" t="s">
        <v>150</v>
      </c>
      <c r="N95" s="14" t="s">
        <v>1367</v>
      </c>
      <c r="O95" s="38"/>
    </row>
    <row r="96" spans="1:15" ht="16.899999999999999" customHeight="1" x14ac:dyDescent="0.25">
      <c r="A96" s="50">
        <v>3</v>
      </c>
      <c r="B96" s="43"/>
      <c r="C96" s="33" t="s">
        <v>1008</v>
      </c>
      <c r="D96" s="33" t="s">
        <v>1013</v>
      </c>
      <c r="E96" s="34">
        <v>3200000200000</v>
      </c>
      <c r="F96" s="38"/>
      <c r="G96" s="14" t="s">
        <v>36</v>
      </c>
      <c r="H96" s="30" t="s">
        <v>1585</v>
      </c>
      <c r="I96" s="30" t="s">
        <v>1648</v>
      </c>
      <c r="J96" s="30" t="s">
        <v>131</v>
      </c>
      <c r="K96" s="30" t="s">
        <v>1582</v>
      </c>
      <c r="L96" s="14" t="s">
        <v>1369</v>
      </c>
      <c r="M96" s="14" t="s">
        <v>34</v>
      </c>
      <c r="N96" s="14" t="s">
        <v>1367</v>
      </c>
      <c r="O96" s="38"/>
    </row>
    <row r="97" spans="1:15" ht="16.899999999999999" customHeight="1" x14ac:dyDescent="0.25">
      <c r="A97" s="50">
        <v>3</v>
      </c>
      <c r="B97" s="43"/>
      <c r="C97" s="33" t="s">
        <v>1008</v>
      </c>
      <c r="D97" s="33" t="s">
        <v>1012</v>
      </c>
      <c r="E97" s="34">
        <v>3200000600000</v>
      </c>
      <c r="F97" s="38"/>
      <c r="G97" s="14" t="s">
        <v>1380</v>
      </c>
      <c r="H97" s="30" t="s">
        <v>1586</v>
      </c>
      <c r="I97" s="30" t="s">
        <v>1587</v>
      </c>
      <c r="J97" s="30" t="s">
        <v>131</v>
      </c>
      <c r="K97" s="30" t="s">
        <v>1582</v>
      </c>
      <c r="L97" s="14" t="s">
        <v>1369</v>
      </c>
      <c r="M97" s="14" t="s">
        <v>34</v>
      </c>
      <c r="N97" s="14" t="s">
        <v>1367</v>
      </c>
      <c r="O97" s="38"/>
    </row>
    <row r="98" spans="1:15" ht="16.899999999999999" customHeight="1" x14ac:dyDescent="0.25">
      <c r="A98" s="50">
        <v>3</v>
      </c>
      <c r="B98" s="43"/>
      <c r="C98" s="33" t="s">
        <v>1008</v>
      </c>
      <c r="D98" s="33" t="s">
        <v>1011</v>
      </c>
      <c r="E98" s="34">
        <v>3202500100000</v>
      </c>
      <c r="F98" s="38"/>
      <c r="G98" s="14" t="s">
        <v>149</v>
      </c>
      <c r="H98" s="30" t="s">
        <v>1771</v>
      </c>
      <c r="I98" s="30" t="s">
        <v>1588</v>
      </c>
      <c r="J98" s="30" t="s">
        <v>1589</v>
      </c>
      <c r="K98" s="30" t="s">
        <v>1590</v>
      </c>
      <c r="L98" s="14" t="s">
        <v>1373</v>
      </c>
      <c r="M98" s="14" t="s">
        <v>150</v>
      </c>
      <c r="N98" s="14" t="s">
        <v>1367</v>
      </c>
      <c r="O98" s="38"/>
    </row>
    <row r="99" spans="1:15" ht="16.899999999999999" customHeight="1" x14ac:dyDescent="0.25">
      <c r="A99" s="50">
        <v>3</v>
      </c>
      <c r="B99" s="43"/>
      <c r="C99" s="33" t="s">
        <v>1008</v>
      </c>
      <c r="D99" s="33" t="s">
        <v>1010</v>
      </c>
      <c r="E99" s="34"/>
      <c r="F99" s="38"/>
      <c r="G99" s="14" t="s">
        <v>20</v>
      </c>
      <c r="H99" s="14" t="s">
        <v>1352</v>
      </c>
      <c r="I99" s="14" t="s">
        <v>82</v>
      </c>
      <c r="J99" s="14" t="s">
        <v>48</v>
      </c>
      <c r="K99" s="30" t="s">
        <v>1582</v>
      </c>
      <c r="L99" s="14" t="s">
        <v>1374</v>
      </c>
      <c r="M99" s="14" t="s">
        <v>21</v>
      </c>
      <c r="N99" s="14" t="s">
        <v>1365</v>
      </c>
      <c r="O99" s="38"/>
    </row>
    <row r="100" spans="1:15" ht="16.899999999999999" customHeight="1" x14ac:dyDescent="0.25">
      <c r="A100" s="50">
        <v>3</v>
      </c>
      <c r="B100" s="43"/>
      <c r="C100" s="33" t="s">
        <v>1008</v>
      </c>
      <c r="D100" s="33" t="s">
        <v>1009</v>
      </c>
      <c r="E100" s="34"/>
      <c r="F100" s="38"/>
      <c r="G100" s="14" t="s">
        <v>1841</v>
      </c>
      <c r="H100" s="30" t="s">
        <v>1842</v>
      </c>
      <c r="I100" s="30" t="s">
        <v>1829</v>
      </c>
      <c r="J100" s="14" t="s">
        <v>1830</v>
      </c>
      <c r="K100" s="30" t="s">
        <v>1831</v>
      </c>
      <c r="L100" s="14" t="s">
        <v>1832</v>
      </c>
      <c r="M100" s="14" t="s">
        <v>29</v>
      </c>
      <c r="N100" s="14" t="s">
        <v>1820</v>
      </c>
      <c r="O100" s="38"/>
    </row>
    <row r="101" spans="1:15" ht="16.899999999999999" customHeight="1" x14ac:dyDescent="0.25">
      <c r="A101" s="50">
        <v>3</v>
      </c>
      <c r="B101" s="43"/>
      <c r="C101" s="33" t="s">
        <v>1008</v>
      </c>
      <c r="D101" s="33" t="s">
        <v>1007</v>
      </c>
      <c r="E101" s="34">
        <v>3200000500000</v>
      </c>
      <c r="F101" s="38"/>
      <c r="G101" s="14" t="s">
        <v>41</v>
      </c>
      <c r="H101" s="14" t="s">
        <v>1354</v>
      </c>
      <c r="I101" s="14" t="s">
        <v>80</v>
      </c>
      <c r="J101" s="14" t="s">
        <v>48</v>
      </c>
      <c r="K101" s="30" t="s">
        <v>1582</v>
      </c>
      <c r="L101" s="14"/>
      <c r="M101" s="14" t="s">
        <v>21</v>
      </c>
      <c r="N101" s="14" t="s">
        <v>1365</v>
      </c>
      <c r="O101" s="38"/>
    </row>
    <row r="102" spans="1:15" ht="16.899999999999999" customHeight="1" x14ac:dyDescent="0.25">
      <c r="A102" s="50">
        <v>33</v>
      </c>
      <c r="B102" s="43"/>
      <c r="C102" s="33" t="s">
        <v>1306</v>
      </c>
      <c r="D102" s="33" t="s">
        <v>1311</v>
      </c>
      <c r="E102" s="34"/>
      <c r="F102" s="38"/>
      <c r="G102" s="14" t="s">
        <v>42</v>
      </c>
      <c r="H102" s="14" t="s">
        <v>1353</v>
      </c>
      <c r="I102" s="14" t="s">
        <v>81</v>
      </c>
      <c r="J102" s="30" t="s">
        <v>48</v>
      </c>
      <c r="K102" s="30" t="s">
        <v>1582</v>
      </c>
      <c r="L102" s="14"/>
      <c r="M102" s="14" t="s">
        <v>21</v>
      </c>
      <c r="N102" s="14" t="s">
        <v>1365</v>
      </c>
      <c r="O102" s="38"/>
    </row>
    <row r="103" spans="1:15" ht="16.899999999999999" customHeight="1" x14ac:dyDescent="0.25">
      <c r="A103" s="50">
        <v>33</v>
      </c>
      <c r="B103" s="43"/>
      <c r="C103" s="33" t="s">
        <v>1306</v>
      </c>
      <c r="D103" s="33" t="s">
        <v>1310</v>
      </c>
      <c r="E103" s="34"/>
      <c r="F103" s="38"/>
      <c r="G103" s="14" t="s">
        <v>1381</v>
      </c>
      <c r="H103" s="30" t="s">
        <v>1649</v>
      </c>
      <c r="I103" s="30" t="s">
        <v>1591</v>
      </c>
      <c r="J103" s="30" t="s">
        <v>131</v>
      </c>
      <c r="K103" s="30" t="s">
        <v>1582</v>
      </c>
      <c r="L103" s="14" t="s">
        <v>1369</v>
      </c>
      <c r="M103" s="14" t="s">
        <v>34</v>
      </c>
      <c r="N103" s="14" t="s">
        <v>1367</v>
      </c>
      <c r="O103" s="38"/>
    </row>
    <row r="104" spans="1:15" ht="16.899999999999999" customHeight="1" x14ac:dyDescent="0.25">
      <c r="A104" s="50">
        <v>33</v>
      </c>
      <c r="B104" s="43"/>
      <c r="C104" s="33" t="s">
        <v>1306</v>
      </c>
      <c r="D104" s="33" t="s">
        <v>1309</v>
      </c>
      <c r="E104" s="34"/>
      <c r="F104" s="38"/>
      <c r="G104" s="14" t="s">
        <v>1559</v>
      </c>
      <c r="H104" s="30" t="s">
        <v>129</v>
      </c>
      <c r="I104" s="30" t="s">
        <v>1655</v>
      </c>
      <c r="J104" s="14" t="s">
        <v>132</v>
      </c>
      <c r="K104" s="30" t="s">
        <v>1582</v>
      </c>
      <c r="L104" s="14"/>
      <c r="M104" s="14" t="s">
        <v>21</v>
      </c>
      <c r="N104" s="14" t="s">
        <v>1365</v>
      </c>
      <c r="O104" s="38"/>
    </row>
    <row r="105" spans="1:15" ht="16.899999999999999" customHeight="1" x14ac:dyDescent="0.25">
      <c r="A105" s="50">
        <v>33</v>
      </c>
      <c r="B105" s="43"/>
      <c r="C105" s="33" t="s">
        <v>1306</v>
      </c>
      <c r="D105" s="33" t="s">
        <v>1308</v>
      </c>
      <c r="E105" s="34"/>
      <c r="F105" s="38"/>
      <c r="G105" s="14" t="s">
        <v>1560</v>
      </c>
      <c r="H105" s="14" t="s">
        <v>130</v>
      </c>
      <c r="I105" s="30" t="s">
        <v>1656</v>
      </c>
      <c r="J105" s="14" t="s">
        <v>132</v>
      </c>
      <c r="K105" s="30" t="s">
        <v>1582</v>
      </c>
      <c r="L105" s="14"/>
      <c r="M105" s="14" t="s">
        <v>21</v>
      </c>
      <c r="N105" s="14" t="s">
        <v>1365</v>
      </c>
      <c r="O105" s="38"/>
    </row>
    <row r="106" spans="1:15" ht="16.899999999999999" customHeight="1" x14ac:dyDescent="0.25">
      <c r="A106" s="50">
        <v>33</v>
      </c>
      <c r="B106" s="43"/>
      <c r="C106" s="33" t="s">
        <v>1306</v>
      </c>
      <c r="D106" s="33" t="s">
        <v>1307</v>
      </c>
      <c r="E106" s="34" t="s">
        <v>1617</v>
      </c>
      <c r="F106" s="38"/>
      <c r="G106" s="14" t="s">
        <v>1398</v>
      </c>
      <c r="H106" s="14" t="s">
        <v>1393</v>
      </c>
      <c r="I106" s="14" t="s">
        <v>108</v>
      </c>
      <c r="J106" s="14" t="s">
        <v>132</v>
      </c>
      <c r="K106" s="30" t="s">
        <v>1582</v>
      </c>
      <c r="L106" s="14"/>
      <c r="M106" s="14" t="s">
        <v>32</v>
      </c>
      <c r="N106" s="14" t="s">
        <v>1365</v>
      </c>
      <c r="O106" s="38"/>
    </row>
    <row r="107" spans="1:15" ht="16.899999999999999" customHeight="1" x14ac:dyDescent="0.25">
      <c r="A107" s="50">
        <v>33</v>
      </c>
      <c r="B107" s="43"/>
      <c r="C107" s="33" t="s">
        <v>1306</v>
      </c>
      <c r="D107" s="33" t="s">
        <v>1305</v>
      </c>
      <c r="E107" s="34" t="s">
        <v>1618</v>
      </c>
      <c r="F107" s="38"/>
      <c r="G107" s="14" t="s">
        <v>1382</v>
      </c>
      <c r="H107" s="30" t="s">
        <v>1650</v>
      </c>
      <c r="I107" s="30" t="s">
        <v>1592</v>
      </c>
      <c r="J107" s="30" t="s">
        <v>1390</v>
      </c>
      <c r="K107" s="30" t="s">
        <v>1582</v>
      </c>
      <c r="L107" s="14" t="s">
        <v>1375</v>
      </c>
      <c r="M107" s="14" t="s">
        <v>29</v>
      </c>
      <c r="N107" s="14" t="s">
        <v>1367</v>
      </c>
      <c r="O107" s="38"/>
    </row>
    <row r="108" spans="1:15" ht="16.899999999999999" customHeight="1" x14ac:dyDescent="0.25">
      <c r="A108" s="50">
        <v>33</v>
      </c>
      <c r="B108" s="43"/>
      <c r="C108" s="33" t="s">
        <v>985</v>
      </c>
      <c r="D108" s="33" t="s">
        <v>1006</v>
      </c>
      <c r="E108" s="34">
        <v>3300200100000</v>
      </c>
      <c r="F108" s="38"/>
      <c r="G108" s="14" t="s">
        <v>1351</v>
      </c>
      <c r="H108" s="30" t="s">
        <v>1593</v>
      </c>
      <c r="I108" s="30" t="s">
        <v>1594</v>
      </c>
      <c r="J108" s="30" t="s">
        <v>131</v>
      </c>
      <c r="K108" s="30" t="s">
        <v>1582</v>
      </c>
      <c r="L108" s="14" t="s">
        <v>1369</v>
      </c>
      <c r="M108" s="14" t="s">
        <v>34</v>
      </c>
      <c r="N108" s="14" t="s">
        <v>1367</v>
      </c>
      <c r="O108" s="38"/>
    </row>
    <row r="109" spans="1:15" ht="16.899999999999999" customHeight="1" x14ac:dyDescent="0.25">
      <c r="A109" s="50">
        <v>33</v>
      </c>
      <c r="B109" s="43"/>
      <c r="C109" s="33" t="s">
        <v>985</v>
      </c>
      <c r="D109" s="33" t="s">
        <v>1759</v>
      </c>
      <c r="E109" s="34">
        <v>3300200400000</v>
      </c>
      <c r="F109" s="38"/>
      <c r="G109" s="14" t="s">
        <v>1799</v>
      </c>
      <c r="H109" s="30" t="s">
        <v>1800</v>
      </c>
      <c r="I109" s="30" t="s">
        <v>1801</v>
      </c>
      <c r="J109" s="30" t="s">
        <v>132</v>
      </c>
      <c r="K109" s="30" t="s">
        <v>1785</v>
      </c>
      <c r="L109" s="14" t="s">
        <v>1802</v>
      </c>
      <c r="M109" s="14" t="s">
        <v>23</v>
      </c>
      <c r="N109" s="14" t="s">
        <v>1367</v>
      </c>
      <c r="O109" s="38"/>
    </row>
    <row r="110" spans="1:15" ht="16.899999999999999" customHeight="1" x14ac:dyDescent="0.25">
      <c r="A110" s="50">
        <v>33</v>
      </c>
      <c r="B110" s="43"/>
      <c r="C110" s="33" t="s">
        <v>985</v>
      </c>
      <c r="D110" s="33" t="s">
        <v>1760</v>
      </c>
      <c r="E110" s="34">
        <v>3300800002300</v>
      </c>
      <c r="F110" s="38"/>
      <c r="G110" s="14" t="s">
        <v>27</v>
      </c>
      <c r="H110" s="30" t="s">
        <v>1596</v>
      </c>
      <c r="I110" s="30" t="s">
        <v>1651</v>
      </c>
      <c r="J110" s="30" t="s">
        <v>131</v>
      </c>
      <c r="K110" s="30" t="s">
        <v>1582</v>
      </c>
      <c r="L110" s="14" t="s">
        <v>1376</v>
      </c>
      <c r="M110" s="14" t="s">
        <v>29</v>
      </c>
      <c r="N110" s="14" t="s">
        <v>1367</v>
      </c>
      <c r="O110" s="38"/>
    </row>
    <row r="111" spans="1:15" ht="16.899999999999999" customHeight="1" x14ac:dyDescent="0.25">
      <c r="A111" s="50">
        <v>33</v>
      </c>
      <c r="B111" s="43"/>
      <c r="C111" s="33" t="s">
        <v>985</v>
      </c>
      <c r="D111" s="33" t="s">
        <v>1005</v>
      </c>
      <c r="E111" s="34">
        <v>3300000100000</v>
      </c>
      <c r="F111" s="38"/>
      <c r="G111" s="14" t="s">
        <v>1884</v>
      </c>
      <c r="H111" s="30" t="s">
        <v>1885</v>
      </c>
      <c r="I111" s="30" t="s">
        <v>1886</v>
      </c>
      <c r="J111" s="30" t="s">
        <v>132</v>
      </c>
      <c r="K111" s="30" t="s">
        <v>1819</v>
      </c>
      <c r="L111" s="14" t="s">
        <v>1887</v>
      </c>
      <c r="M111" s="14" t="s">
        <v>29</v>
      </c>
      <c r="N111" s="14" t="s">
        <v>1367</v>
      </c>
      <c r="O111" s="38"/>
    </row>
    <row r="112" spans="1:15" ht="16.899999999999999" customHeight="1" x14ac:dyDescent="0.25">
      <c r="A112" s="50">
        <v>33</v>
      </c>
      <c r="B112" s="43"/>
      <c r="C112" s="33" t="s">
        <v>985</v>
      </c>
      <c r="D112" s="33" t="s">
        <v>1004</v>
      </c>
      <c r="E112" s="35"/>
      <c r="F112" s="38"/>
      <c r="G112" s="14" t="s">
        <v>1888</v>
      </c>
      <c r="H112" s="30" t="s">
        <v>1889</v>
      </c>
      <c r="I112" s="30" t="s">
        <v>1890</v>
      </c>
      <c r="J112" s="30" t="s">
        <v>132</v>
      </c>
      <c r="K112" s="30" t="s">
        <v>1819</v>
      </c>
      <c r="L112" s="14" t="s">
        <v>1876</v>
      </c>
      <c r="M112" s="14" t="s">
        <v>29</v>
      </c>
      <c r="N112" s="14" t="s">
        <v>1367</v>
      </c>
      <c r="O112" s="38"/>
    </row>
    <row r="113" spans="1:15" ht="16.899999999999999" customHeight="1" x14ac:dyDescent="0.25">
      <c r="A113" s="50">
        <v>33</v>
      </c>
      <c r="B113" s="43"/>
      <c r="C113" s="33" t="s">
        <v>985</v>
      </c>
      <c r="D113" s="33" t="s">
        <v>1003</v>
      </c>
      <c r="E113" s="35"/>
      <c r="F113" s="38"/>
      <c r="G113" s="14" t="s">
        <v>1869</v>
      </c>
      <c r="H113" s="30" t="s">
        <v>1870</v>
      </c>
      <c r="I113" s="30" t="s">
        <v>1899</v>
      </c>
      <c r="J113" s="30" t="s">
        <v>132</v>
      </c>
      <c r="K113" s="30" t="s">
        <v>1819</v>
      </c>
      <c r="L113" s="14" t="s">
        <v>1794</v>
      </c>
      <c r="M113" s="14" t="s">
        <v>29</v>
      </c>
      <c r="N113" s="14" t="s">
        <v>1367</v>
      </c>
      <c r="O113" s="38"/>
    </row>
    <row r="114" spans="1:15" ht="16.899999999999999" customHeight="1" x14ac:dyDescent="0.25">
      <c r="A114" s="50">
        <v>33</v>
      </c>
      <c r="B114" s="43"/>
      <c r="C114" s="33" t="s">
        <v>985</v>
      </c>
      <c r="D114" s="33" t="s">
        <v>1002</v>
      </c>
      <c r="E114" s="34">
        <v>3300000300000</v>
      </c>
      <c r="F114" s="38"/>
      <c r="G114" s="14" t="s">
        <v>1871</v>
      </c>
      <c r="H114" s="30" t="s">
        <v>1898</v>
      </c>
      <c r="I114" s="30" t="s">
        <v>1872</v>
      </c>
      <c r="J114" s="30" t="s">
        <v>132</v>
      </c>
      <c r="K114" s="30" t="s">
        <v>1819</v>
      </c>
      <c r="L114" s="14" t="s">
        <v>1368</v>
      </c>
      <c r="M114" s="14" t="s">
        <v>29</v>
      </c>
      <c r="N114" s="14" t="s">
        <v>1367</v>
      </c>
      <c r="O114" s="38"/>
    </row>
    <row r="115" spans="1:15" ht="16.899999999999999" customHeight="1" x14ac:dyDescent="0.25">
      <c r="A115" s="50">
        <v>33</v>
      </c>
      <c r="B115" s="43"/>
      <c r="C115" s="33" t="s">
        <v>985</v>
      </c>
      <c r="D115" s="33" t="s">
        <v>1001</v>
      </c>
      <c r="E115" s="35"/>
      <c r="F115" s="38"/>
      <c r="G115" s="14" t="s">
        <v>1803</v>
      </c>
      <c r="H115" s="30" t="s">
        <v>1804</v>
      </c>
      <c r="I115" s="30" t="s">
        <v>1805</v>
      </c>
      <c r="J115" s="30" t="s">
        <v>132</v>
      </c>
      <c r="K115" s="30" t="s">
        <v>1785</v>
      </c>
      <c r="L115" s="14" t="s">
        <v>1806</v>
      </c>
      <c r="M115" s="14" t="s">
        <v>23</v>
      </c>
      <c r="N115" s="14" t="s">
        <v>1367</v>
      </c>
      <c r="O115" s="38"/>
    </row>
    <row r="116" spans="1:15" ht="16.899999999999999" customHeight="1" x14ac:dyDescent="0.25">
      <c r="A116" s="50">
        <v>33</v>
      </c>
      <c r="B116" s="43"/>
      <c r="C116" s="33" t="s">
        <v>985</v>
      </c>
      <c r="D116" s="33" t="s">
        <v>1000</v>
      </c>
      <c r="E116" s="35"/>
      <c r="F116" s="38"/>
      <c r="G116" s="14" t="s">
        <v>33</v>
      </c>
      <c r="H116" s="30" t="s">
        <v>1595</v>
      </c>
      <c r="I116" s="30" t="s">
        <v>1657</v>
      </c>
      <c r="J116" s="30" t="s">
        <v>131</v>
      </c>
      <c r="K116" s="30" t="s">
        <v>1582</v>
      </c>
      <c r="L116" s="14" t="s">
        <v>1369</v>
      </c>
      <c r="M116" s="14" t="s">
        <v>34</v>
      </c>
      <c r="N116" s="14" t="s">
        <v>1367</v>
      </c>
      <c r="O116" s="38"/>
    </row>
    <row r="117" spans="1:15" ht="16.899999999999999" customHeight="1" x14ac:dyDescent="0.25">
      <c r="A117" s="50">
        <v>33</v>
      </c>
      <c r="B117" s="43"/>
      <c r="C117" s="33" t="s">
        <v>985</v>
      </c>
      <c r="D117" s="33" t="s">
        <v>1761</v>
      </c>
      <c r="E117" s="35">
        <v>3300700005000</v>
      </c>
      <c r="F117" s="38"/>
      <c r="G117" s="14" t="s">
        <v>1542</v>
      </c>
      <c r="H117" s="14" t="s">
        <v>1544</v>
      </c>
      <c r="I117" s="14" t="s">
        <v>1543</v>
      </c>
      <c r="J117" s="30" t="s">
        <v>134</v>
      </c>
      <c r="K117" s="14" t="s">
        <v>1532</v>
      </c>
      <c r="L117" s="14"/>
      <c r="M117" s="14" t="s">
        <v>32</v>
      </c>
      <c r="N117" s="14" t="s">
        <v>1365</v>
      </c>
      <c r="O117" s="38"/>
    </row>
    <row r="118" spans="1:15" ht="16.899999999999999" customHeight="1" x14ac:dyDescent="0.25">
      <c r="A118" s="50">
        <v>33</v>
      </c>
      <c r="B118" s="43"/>
      <c r="C118" s="33" t="s">
        <v>985</v>
      </c>
      <c r="D118" s="33" t="s">
        <v>999</v>
      </c>
      <c r="E118" s="35"/>
      <c r="F118" s="38"/>
      <c r="G118" s="14" t="s">
        <v>1526</v>
      </c>
      <c r="H118" s="14" t="s">
        <v>1527</v>
      </c>
      <c r="I118" s="14" t="s">
        <v>1528</v>
      </c>
      <c r="J118" s="30" t="s">
        <v>134</v>
      </c>
      <c r="K118" s="14" t="s">
        <v>1532</v>
      </c>
      <c r="L118" s="14"/>
      <c r="M118" s="14" t="s">
        <v>32</v>
      </c>
      <c r="N118" s="14" t="s">
        <v>1365</v>
      </c>
      <c r="O118" s="38"/>
    </row>
    <row r="119" spans="1:15" ht="16.899999999999999" customHeight="1" x14ac:dyDescent="0.25">
      <c r="A119" s="50">
        <v>33</v>
      </c>
      <c r="B119" s="43"/>
      <c r="C119" s="33" t="s">
        <v>985</v>
      </c>
      <c r="D119" s="33" t="s">
        <v>998</v>
      </c>
      <c r="E119" s="34">
        <v>3300000400000</v>
      </c>
      <c r="F119" s="38"/>
      <c r="G119" s="14" t="s">
        <v>1539</v>
      </c>
      <c r="H119" s="14" t="s">
        <v>1540</v>
      </c>
      <c r="I119" s="14" t="s">
        <v>1541</v>
      </c>
      <c r="J119" s="30" t="s">
        <v>134</v>
      </c>
      <c r="K119" s="14" t="s">
        <v>1532</v>
      </c>
      <c r="L119" s="14"/>
      <c r="M119" s="14" t="s">
        <v>32</v>
      </c>
      <c r="N119" s="14" t="s">
        <v>1365</v>
      </c>
      <c r="O119" s="38"/>
    </row>
    <row r="120" spans="1:15" ht="16.899999999999999" customHeight="1" x14ac:dyDescent="0.25">
      <c r="A120" s="50">
        <v>33</v>
      </c>
      <c r="B120" s="43"/>
      <c r="C120" s="33" t="s">
        <v>985</v>
      </c>
      <c r="D120" s="33" t="s">
        <v>997</v>
      </c>
      <c r="E120" s="35"/>
      <c r="F120" s="38"/>
      <c r="G120" s="14" t="s">
        <v>22</v>
      </c>
      <c r="H120" s="30" t="s">
        <v>84</v>
      </c>
      <c r="I120" s="14" t="s">
        <v>85</v>
      </c>
      <c r="J120" s="30" t="s">
        <v>48</v>
      </c>
      <c r="K120" s="30" t="s">
        <v>1582</v>
      </c>
      <c r="L120" s="14" t="s">
        <v>1374</v>
      </c>
      <c r="M120" s="14" t="s">
        <v>21</v>
      </c>
      <c r="N120" s="14" t="s">
        <v>1365</v>
      </c>
      <c r="O120" s="38"/>
    </row>
    <row r="121" spans="1:15" ht="16.899999999999999" customHeight="1" x14ac:dyDescent="0.25">
      <c r="A121" s="50">
        <v>33</v>
      </c>
      <c r="B121" s="43"/>
      <c r="C121" s="33" t="s">
        <v>985</v>
      </c>
      <c r="D121" s="33" t="s">
        <v>996</v>
      </c>
      <c r="E121" s="35"/>
      <c r="F121" s="38"/>
      <c r="G121" s="14" t="s">
        <v>43</v>
      </c>
      <c r="H121" s="30" t="s">
        <v>109</v>
      </c>
      <c r="I121" s="14" t="s">
        <v>110</v>
      </c>
      <c r="J121" s="30" t="s">
        <v>132</v>
      </c>
      <c r="K121" s="30" t="s">
        <v>1582</v>
      </c>
      <c r="L121" s="14"/>
      <c r="M121" s="14" t="s">
        <v>21</v>
      </c>
      <c r="N121" s="14" t="s">
        <v>1365</v>
      </c>
      <c r="O121" s="38"/>
    </row>
    <row r="122" spans="1:15" ht="16.899999999999999" customHeight="1" x14ac:dyDescent="0.25">
      <c r="A122" s="50">
        <v>33</v>
      </c>
      <c r="B122" s="43"/>
      <c r="C122" s="33" t="s">
        <v>985</v>
      </c>
      <c r="D122" s="33" t="s">
        <v>995</v>
      </c>
      <c r="E122" s="34"/>
      <c r="F122" s="38"/>
      <c r="G122" s="14" t="s">
        <v>1807</v>
      </c>
      <c r="H122" s="30" t="s">
        <v>1808</v>
      </c>
      <c r="I122" s="30" t="s">
        <v>1809</v>
      </c>
      <c r="J122" s="30" t="s">
        <v>132</v>
      </c>
      <c r="K122" s="30" t="s">
        <v>1785</v>
      </c>
      <c r="L122" s="14" t="s">
        <v>1794</v>
      </c>
      <c r="M122" s="14" t="s">
        <v>1787</v>
      </c>
      <c r="N122" s="14" t="s">
        <v>1367</v>
      </c>
      <c r="O122" s="38"/>
    </row>
    <row r="123" spans="1:15" ht="16.899999999999999" customHeight="1" x14ac:dyDescent="0.25">
      <c r="A123" s="50">
        <v>33</v>
      </c>
      <c r="B123" s="43"/>
      <c r="C123" s="33" t="s">
        <v>985</v>
      </c>
      <c r="D123" s="33" t="s">
        <v>994</v>
      </c>
      <c r="E123" s="34">
        <v>3301400200000</v>
      </c>
      <c r="F123" s="38"/>
      <c r="G123" s="14" t="s">
        <v>1795</v>
      </c>
      <c r="H123" s="30" t="s">
        <v>1896</v>
      </c>
      <c r="I123" s="30" t="s">
        <v>1796</v>
      </c>
      <c r="J123" s="30" t="s">
        <v>132</v>
      </c>
      <c r="K123" s="30" t="s">
        <v>1785</v>
      </c>
      <c r="L123" s="14" t="s">
        <v>1797</v>
      </c>
      <c r="M123" s="14" t="s">
        <v>1798</v>
      </c>
      <c r="N123" s="14" t="s">
        <v>1367</v>
      </c>
      <c r="O123" s="38"/>
    </row>
    <row r="124" spans="1:15" ht="16.899999999999999" customHeight="1" x14ac:dyDescent="0.25">
      <c r="A124" s="50">
        <v>33</v>
      </c>
      <c r="B124" s="43"/>
      <c r="C124" s="33" t="s">
        <v>985</v>
      </c>
      <c r="D124" s="33" t="s">
        <v>1734</v>
      </c>
      <c r="E124" s="34">
        <v>3300800008200</v>
      </c>
      <c r="F124" s="38"/>
      <c r="G124" s="14" t="s">
        <v>1533</v>
      </c>
      <c r="H124" s="30" t="s">
        <v>1534</v>
      </c>
      <c r="I124" s="14" t="s">
        <v>1535</v>
      </c>
      <c r="J124" s="30" t="s">
        <v>132</v>
      </c>
      <c r="K124" s="14" t="s">
        <v>1532</v>
      </c>
      <c r="L124" s="14"/>
      <c r="M124" s="14" t="s">
        <v>32</v>
      </c>
      <c r="N124" s="14" t="s">
        <v>1365</v>
      </c>
      <c r="O124" s="38"/>
    </row>
    <row r="125" spans="1:15" ht="16.899999999999999" customHeight="1" x14ac:dyDescent="0.25">
      <c r="A125" s="50">
        <v>34</v>
      </c>
      <c r="B125" s="43"/>
      <c r="C125" s="33" t="s">
        <v>985</v>
      </c>
      <c r="D125" s="33" t="s">
        <v>993</v>
      </c>
      <c r="E125" s="34"/>
      <c r="F125" s="38"/>
      <c r="G125" s="14" t="s">
        <v>1357</v>
      </c>
      <c r="H125" s="14" t="s">
        <v>1394</v>
      </c>
      <c r="I125" s="14" t="s">
        <v>1395</v>
      </c>
      <c r="J125" s="30" t="s">
        <v>131</v>
      </c>
      <c r="K125" s="30" t="s">
        <v>1582</v>
      </c>
      <c r="L125" s="14" t="s">
        <v>1376</v>
      </c>
      <c r="M125" s="14" t="s">
        <v>34</v>
      </c>
      <c r="N125" s="14" t="s">
        <v>1365</v>
      </c>
      <c r="O125" s="38"/>
    </row>
    <row r="126" spans="1:15" ht="16.899999999999999" customHeight="1" x14ac:dyDescent="0.25">
      <c r="A126" s="50">
        <v>34</v>
      </c>
      <c r="B126" s="43"/>
      <c r="C126" s="33" t="s">
        <v>985</v>
      </c>
      <c r="D126" s="33" t="s">
        <v>992</v>
      </c>
      <c r="E126" s="34">
        <v>3300000500000</v>
      </c>
      <c r="F126" s="38"/>
      <c r="G126" s="14" t="s">
        <v>1466</v>
      </c>
      <c r="H126" s="30" t="s">
        <v>1467</v>
      </c>
      <c r="I126" s="14" t="s">
        <v>1465</v>
      </c>
      <c r="J126" s="30" t="s">
        <v>136</v>
      </c>
      <c r="K126" s="14" t="s">
        <v>135</v>
      </c>
      <c r="L126" s="14"/>
      <c r="M126" s="14" t="s">
        <v>32</v>
      </c>
      <c r="N126" s="14" t="s">
        <v>1365</v>
      </c>
      <c r="O126" s="38"/>
    </row>
    <row r="127" spans="1:15" ht="16.899999999999999" customHeight="1" x14ac:dyDescent="0.25">
      <c r="A127" s="50">
        <v>34</v>
      </c>
      <c r="B127" s="43"/>
      <c r="C127" s="33" t="s">
        <v>985</v>
      </c>
      <c r="D127" s="33" t="s">
        <v>991</v>
      </c>
      <c r="E127" s="46">
        <v>3301200100000</v>
      </c>
      <c r="F127" s="38"/>
      <c r="G127" s="14" t="s">
        <v>66</v>
      </c>
      <c r="H127" s="14" t="s">
        <v>87</v>
      </c>
      <c r="I127" s="30" t="s">
        <v>88</v>
      </c>
      <c r="J127" s="30" t="s">
        <v>134</v>
      </c>
      <c r="K127" s="14" t="s">
        <v>135</v>
      </c>
      <c r="L127" s="14"/>
      <c r="M127" s="14" t="s">
        <v>32</v>
      </c>
      <c r="N127" s="14" t="s">
        <v>1365</v>
      </c>
      <c r="O127" s="38"/>
    </row>
    <row r="128" spans="1:15" ht="16.899999999999999" customHeight="1" x14ac:dyDescent="0.25">
      <c r="A128" s="50">
        <v>34</v>
      </c>
      <c r="B128" s="43"/>
      <c r="C128" s="33" t="s">
        <v>985</v>
      </c>
      <c r="D128" s="33" t="s">
        <v>990</v>
      </c>
      <c r="E128" s="34"/>
      <c r="F128" s="38"/>
      <c r="G128" s="14" t="s">
        <v>1782</v>
      </c>
      <c r="H128" s="30" t="s">
        <v>1783</v>
      </c>
      <c r="I128" s="30" t="s">
        <v>1784</v>
      </c>
      <c r="J128" s="30" t="s">
        <v>132</v>
      </c>
      <c r="K128" s="14" t="s">
        <v>1785</v>
      </c>
      <c r="L128" s="14" t="s">
        <v>1786</v>
      </c>
      <c r="M128" s="14" t="s">
        <v>29</v>
      </c>
      <c r="N128" s="14" t="s">
        <v>1367</v>
      </c>
      <c r="O128" s="38"/>
    </row>
    <row r="129" spans="1:15" ht="16.899999999999999" customHeight="1" x14ac:dyDescent="0.25">
      <c r="A129" s="50">
        <v>34</v>
      </c>
      <c r="B129" s="43"/>
      <c r="C129" s="33" t="s">
        <v>985</v>
      </c>
      <c r="D129" s="33" t="s">
        <v>191</v>
      </c>
      <c r="E129" s="34">
        <v>3300000200000</v>
      </c>
      <c r="F129" s="38"/>
      <c r="G129" s="14" t="s">
        <v>1873</v>
      </c>
      <c r="H129" s="30" t="s">
        <v>1874</v>
      </c>
      <c r="I129" s="30" t="s">
        <v>1875</v>
      </c>
      <c r="J129" s="30" t="s">
        <v>132</v>
      </c>
      <c r="K129" s="14" t="s">
        <v>1819</v>
      </c>
      <c r="L129" s="14" t="s">
        <v>1876</v>
      </c>
      <c r="M129" s="14" t="s">
        <v>29</v>
      </c>
      <c r="N129" s="14" t="s">
        <v>1367</v>
      </c>
      <c r="O129" s="38"/>
    </row>
    <row r="130" spans="1:15" ht="16.899999999999999" customHeight="1" x14ac:dyDescent="0.25">
      <c r="A130" s="50">
        <v>34</v>
      </c>
      <c r="B130" s="43"/>
      <c r="C130" s="33" t="s">
        <v>985</v>
      </c>
      <c r="D130" s="33" t="s">
        <v>989</v>
      </c>
      <c r="E130" s="34"/>
      <c r="F130" s="38"/>
      <c r="G130" s="14" t="s">
        <v>1877</v>
      </c>
      <c r="H130" s="30" t="s">
        <v>1878</v>
      </c>
      <c r="I130" s="30" t="s">
        <v>1879</v>
      </c>
      <c r="J130" s="30" t="s">
        <v>132</v>
      </c>
      <c r="K130" s="14" t="s">
        <v>1819</v>
      </c>
      <c r="L130" s="14" t="s">
        <v>1832</v>
      </c>
      <c r="M130" s="14" t="s">
        <v>29</v>
      </c>
      <c r="N130" s="14" t="s">
        <v>1367</v>
      </c>
      <c r="O130" s="38"/>
    </row>
    <row r="131" spans="1:15" ht="16.899999999999999" customHeight="1" x14ac:dyDescent="0.25">
      <c r="A131" s="50">
        <v>34</v>
      </c>
      <c r="B131" s="43"/>
      <c r="C131" s="33" t="s">
        <v>985</v>
      </c>
      <c r="D131" s="33" t="s">
        <v>988</v>
      </c>
      <c r="E131" s="34"/>
      <c r="F131" s="38"/>
      <c r="G131" s="14" t="s">
        <v>1536</v>
      </c>
      <c r="H131" s="14" t="s">
        <v>1538</v>
      </c>
      <c r="I131" s="14" t="s">
        <v>1537</v>
      </c>
      <c r="J131" s="30" t="s">
        <v>132</v>
      </c>
      <c r="K131" s="14" t="s">
        <v>1532</v>
      </c>
      <c r="L131" s="14"/>
      <c r="M131" s="14" t="s">
        <v>32</v>
      </c>
      <c r="N131" s="14" t="s">
        <v>1365</v>
      </c>
      <c r="O131" s="38"/>
    </row>
    <row r="132" spans="1:15" ht="16.899999999999999" customHeight="1" x14ac:dyDescent="0.25">
      <c r="A132" s="50">
        <v>34</v>
      </c>
      <c r="B132" s="43"/>
      <c r="C132" s="33" t="s">
        <v>985</v>
      </c>
      <c r="D132" s="33" t="s">
        <v>987</v>
      </c>
      <c r="E132" s="34"/>
      <c r="F132" s="38"/>
      <c r="G132" s="14" t="s">
        <v>1816</v>
      </c>
      <c r="H132" s="30" t="s">
        <v>1817</v>
      </c>
      <c r="I132" s="30" t="s">
        <v>1818</v>
      </c>
      <c r="J132" s="30" t="s">
        <v>132</v>
      </c>
      <c r="K132" s="30" t="s">
        <v>1819</v>
      </c>
      <c r="L132" s="14" t="s">
        <v>1370</v>
      </c>
      <c r="M132" s="14" t="s">
        <v>29</v>
      </c>
      <c r="N132" s="14" t="s">
        <v>1820</v>
      </c>
      <c r="O132" s="38"/>
    </row>
    <row r="133" spans="1:15" ht="16.899999999999999" customHeight="1" x14ac:dyDescent="0.25">
      <c r="A133" s="50">
        <v>34</v>
      </c>
      <c r="B133" s="43"/>
      <c r="C133" s="33" t="s">
        <v>985</v>
      </c>
      <c r="D133" s="33" t="s">
        <v>986</v>
      </c>
      <c r="E133" s="34"/>
      <c r="F133" s="38"/>
      <c r="G133" s="14" t="s">
        <v>1792</v>
      </c>
      <c r="H133" s="30" t="s">
        <v>1793</v>
      </c>
      <c r="I133" s="30" t="s">
        <v>1897</v>
      </c>
      <c r="J133" s="30" t="s">
        <v>132</v>
      </c>
      <c r="K133" s="14" t="s">
        <v>1785</v>
      </c>
      <c r="L133" s="14" t="s">
        <v>1794</v>
      </c>
      <c r="M133" s="14" t="s">
        <v>29</v>
      </c>
      <c r="N133" s="14" t="s">
        <v>1367</v>
      </c>
      <c r="O133" s="38"/>
    </row>
    <row r="134" spans="1:15" ht="16.899999999999999" customHeight="1" x14ac:dyDescent="0.25">
      <c r="A134" s="50">
        <v>34</v>
      </c>
      <c r="B134" s="43"/>
      <c r="C134" s="33" t="s">
        <v>985</v>
      </c>
      <c r="D134" s="33" t="s">
        <v>984</v>
      </c>
      <c r="E134" s="34">
        <v>3301700100000</v>
      </c>
      <c r="F134" s="38"/>
      <c r="G134" s="14" t="s">
        <v>1492</v>
      </c>
      <c r="H134" s="14" t="s">
        <v>1493</v>
      </c>
      <c r="I134" s="14" t="s">
        <v>1494</v>
      </c>
      <c r="J134" s="30" t="s">
        <v>134</v>
      </c>
      <c r="K134" s="14" t="s">
        <v>135</v>
      </c>
      <c r="L134" s="14"/>
      <c r="M134" s="14" t="s">
        <v>32</v>
      </c>
      <c r="N134" s="14" t="s">
        <v>1365</v>
      </c>
      <c r="O134" s="38"/>
    </row>
    <row r="135" spans="1:15" ht="16.899999999999999" customHeight="1" x14ac:dyDescent="0.25">
      <c r="A135" s="50">
        <v>34</v>
      </c>
      <c r="B135" s="43"/>
      <c r="C135" s="47" t="s">
        <v>965</v>
      </c>
      <c r="D135" s="47" t="s">
        <v>1925</v>
      </c>
      <c r="E135" s="48">
        <v>34022200000200</v>
      </c>
      <c r="F135" s="38"/>
      <c r="G135" s="14" t="s">
        <v>1497</v>
      </c>
      <c r="H135" s="14" t="s">
        <v>1495</v>
      </c>
      <c r="I135" s="14" t="s">
        <v>1496</v>
      </c>
      <c r="J135" s="30" t="s">
        <v>134</v>
      </c>
      <c r="K135" s="14" t="s">
        <v>135</v>
      </c>
      <c r="L135" s="14"/>
      <c r="M135" s="14" t="s">
        <v>32</v>
      </c>
      <c r="N135" s="14" t="s">
        <v>1365</v>
      </c>
      <c r="O135" s="38"/>
    </row>
    <row r="136" spans="1:15" ht="16.899999999999999" customHeight="1" x14ac:dyDescent="0.25">
      <c r="A136" s="50">
        <v>34</v>
      </c>
      <c r="B136" s="43"/>
      <c r="C136" s="33" t="s">
        <v>965</v>
      </c>
      <c r="D136" s="33" t="s">
        <v>1746</v>
      </c>
      <c r="E136" s="34">
        <v>3400900000700</v>
      </c>
      <c r="F136" s="38"/>
      <c r="G136" s="14" t="s">
        <v>1498</v>
      </c>
      <c r="H136" s="14" t="s">
        <v>1499</v>
      </c>
      <c r="I136" s="14" t="s">
        <v>1500</v>
      </c>
      <c r="J136" s="30" t="s">
        <v>134</v>
      </c>
      <c r="K136" s="14" t="s">
        <v>135</v>
      </c>
      <c r="L136" s="14"/>
      <c r="M136" s="14" t="s">
        <v>32</v>
      </c>
      <c r="N136" s="14" t="s">
        <v>1365</v>
      </c>
      <c r="O136" s="38"/>
    </row>
    <row r="137" spans="1:15" ht="16.899999999999999" customHeight="1" x14ac:dyDescent="0.25">
      <c r="A137" s="50">
        <v>34</v>
      </c>
      <c r="B137" s="43"/>
      <c r="C137" s="33" t="s">
        <v>965</v>
      </c>
      <c r="D137" s="33" t="s">
        <v>983</v>
      </c>
      <c r="E137" s="34">
        <v>3400000100000</v>
      </c>
      <c r="F137" s="38"/>
      <c r="G137" s="14" t="s">
        <v>76</v>
      </c>
      <c r="H137" s="14" t="s">
        <v>125</v>
      </c>
      <c r="I137" s="14" t="s">
        <v>126</v>
      </c>
      <c r="J137" s="30" t="s">
        <v>132</v>
      </c>
      <c r="K137" s="14" t="s">
        <v>1532</v>
      </c>
      <c r="L137" s="14"/>
      <c r="M137" s="14" t="s">
        <v>32</v>
      </c>
      <c r="N137" s="14" t="s">
        <v>1365</v>
      </c>
      <c r="O137" s="38"/>
    </row>
    <row r="138" spans="1:15" ht="16.899999999999999" customHeight="1" x14ac:dyDescent="0.25">
      <c r="A138" s="50">
        <v>34</v>
      </c>
      <c r="B138" s="43"/>
      <c r="C138" s="33" t="s">
        <v>965</v>
      </c>
      <c r="D138" s="33" t="s">
        <v>982</v>
      </c>
      <c r="E138" s="34">
        <v>3400000200000</v>
      </c>
      <c r="F138" s="38"/>
      <c r="G138" s="14" t="s">
        <v>75</v>
      </c>
      <c r="H138" s="14" t="s">
        <v>123</v>
      </c>
      <c r="I138" s="14" t="s">
        <v>124</v>
      </c>
      <c r="J138" s="30" t="s">
        <v>132</v>
      </c>
      <c r="K138" s="14" t="s">
        <v>1532</v>
      </c>
      <c r="L138" s="14"/>
      <c r="M138" s="14" t="s">
        <v>32</v>
      </c>
      <c r="N138" s="14" t="s">
        <v>1365</v>
      </c>
      <c r="O138" s="38"/>
    </row>
    <row r="139" spans="1:15" ht="16.899999999999999" customHeight="1" x14ac:dyDescent="0.25">
      <c r="A139" s="50">
        <v>34</v>
      </c>
      <c r="B139" s="43"/>
      <c r="C139" s="47" t="s">
        <v>965</v>
      </c>
      <c r="D139" s="47" t="s">
        <v>1926</v>
      </c>
      <c r="E139" s="48">
        <v>3401400000600</v>
      </c>
      <c r="F139" s="38"/>
      <c r="G139" s="14" t="s">
        <v>70</v>
      </c>
      <c r="H139" s="30" t="s">
        <v>119</v>
      </c>
      <c r="I139" s="14" t="s">
        <v>120</v>
      </c>
      <c r="J139" s="30" t="s">
        <v>132</v>
      </c>
      <c r="K139" s="14" t="s">
        <v>1532</v>
      </c>
      <c r="L139" s="14"/>
      <c r="M139" s="14" t="s">
        <v>32</v>
      </c>
      <c r="N139" s="14" t="s">
        <v>1365</v>
      </c>
      <c r="O139" s="38"/>
    </row>
    <row r="140" spans="1:15" ht="16.899999999999999" customHeight="1" x14ac:dyDescent="0.25">
      <c r="A140" s="50">
        <v>34</v>
      </c>
      <c r="B140" s="43"/>
      <c r="C140" s="33" t="s">
        <v>965</v>
      </c>
      <c r="D140" s="33" t="s">
        <v>981</v>
      </c>
      <c r="E140" s="35"/>
      <c r="F140" s="38"/>
      <c r="G140" s="14" t="s">
        <v>71</v>
      </c>
      <c r="H140" s="30" t="s">
        <v>121</v>
      </c>
      <c r="I140" s="14" t="s">
        <v>122</v>
      </c>
      <c r="J140" s="30" t="s">
        <v>132</v>
      </c>
      <c r="K140" s="30" t="s">
        <v>1582</v>
      </c>
      <c r="L140" s="14"/>
      <c r="M140" s="14" t="s">
        <v>32</v>
      </c>
      <c r="N140" s="14" t="s">
        <v>1365</v>
      </c>
      <c r="O140" s="38"/>
    </row>
    <row r="141" spans="1:15" ht="16.899999999999999" customHeight="1" x14ac:dyDescent="0.25">
      <c r="A141" s="50">
        <v>34</v>
      </c>
      <c r="B141" s="43"/>
      <c r="C141" s="33" t="s">
        <v>965</v>
      </c>
      <c r="D141" s="33" t="s">
        <v>980</v>
      </c>
      <c r="E141" s="35">
        <v>3400800100000</v>
      </c>
      <c r="F141" s="38"/>
      <c r="G141" s="14" t="s">
        <v>1402</v>
      </c>
      <c r="H141" s="14" t="s">
        <v>1413</v>
      </c>
      <c r="I141" s="30" t="s">
        <v>1598</v>
      </c>
      <c r="J141" s="30" t="s">
        <v>78</v>
      </c>
      <c r="K141" s="14" t="s">
        <v>135</v>
      </c>
      <c r="L141" s="14"/>
      <c r="M141" s="14" t="s">
        <v>21</v>
      </c>
      <c r="N141" s="14" t="s">
        <v>1365</v>
      </c>
      <c r="O141" s="38"/>
    </row>
    <row r="142" spans="1:15" ht="16.899999999999999" customHeight="1" x14ac:dyDescent="0.25">
      <c r="A142" s="50">
        <v>34</v>
      </c>
      <c r="B142" s="43"/>
      <c r="C142" s="33" t="s">
        <v>965</v>
      </c>
      <c r="D142" s="33" t="s">
        <v>1747</v>
      </c>
      <c r="E142" s="35">
        <v>3402300000700</v>
      </c>
      <c r="F142" s="38"/>
      <c r="G142" s="14" t="s">
        <v>1880</v>
      </c>
      <c r="H142" s="30" t="s">
        <v>1881</v>
      </c>
      <c r="I142" s="30" t="s">
        <v>1882</v>
      </c>
      <c r="J142" s="30" t="s">
        <v>132</v>
      </c>
      <c r="K142" s="14" t="s">
        <v>1819</v>
      </c>
      <c r="L142" s="14" t="s">
        <v>1883</v>
      </c>
      <c r="M142" s="14" t="s">
        <v>29</v>
      </c>
      <c r="N142" s="14" t="s">
        <v>1367</v>
      </c>
      <c r="O142" s="38"/>
    </row>
    <row r="143" spans="1:15" ht="16.899999999999999" customHeight="1" x14ac:dyDescent="0.25">
      <c r="A143" s="50">
        <v>34</v>
      </c>
      <c r="B143" s="43"/>
      <c r="C143" s="33" t="s">
        <v>965</v>
      </c>
      <c r="D143" s="33" t="s">
        <v>1748</v>
      </c>
      <c r="E143" s="35">
        <v>3400900000100</v>
      </c>
      <c r="F143" s="38"/>
      <c r="G143" s="14" t="s">
        <v>28</v>
      </c>
      <c r="H143" s="30" t="s">
        <v>1652</v>
      </c>
      <c r="I143" s="30" t="s">
        <v>1653</v>
      </c>
      <c r="J143" s="30" t="s">
        <v>131</v>
      </c>
      <c r="K143" s="30" t="s">
        <v>1582</v>
      </c>
      <c r="L143" s="14" t="s">
        <v>1368</v>
      </c>
      <c r="M143" s="14" t="s">
        <v>29</v>
      </c>
      <c r="N143" s="14" t="s">
        <v>1367</v>
      </c>
      <c r="O143" s="38"/>
    </row>
    <row r="144" spans="1:15" ht="16.899999999999999" customHeight="1" x14ac:dyDescent="0.25">
      <c r="A144" s="50">
        <v>35</v>
      </c>
      <c r="B144" s="43"/>
      <c r="C144" s="33" t="s">
        <v>965</v>
      </c>
      <c r="D144" s="33" t="s">
        <v>979</v>
      </c>
      <c r="E144" s="35"/>
      <c r="F144" s="38"/>
      <c r="G144" s="14" t="s">
        <v>1383</v>
      </c>
      <c r="H144" s="30" t="s">
        <v>1599</v>
      </c>
      <c r="I144" s="30" t="s">
        <v>1658</v>
      </c>
      <c r="J144" s="30" t="s">
        <v>1396</v>
      </c>
      <c r="K144" s="30" t="s">
        <v>1582</v>
      </c>
      <c r="L144" s="14"/>
      <c r="M144" s="14" t="s">
        <v>29</v>
      </c>
      <c r="N144" s="14" t="s">
        <v>1367</v>
      </c>
      <c r="O144" s="38"/>
    </row>
    <row r="145" spans="1:15" ht="16.899999999999999" customHeight="1" x14ac:dyDescent="0.25">
      <c r="A145" s="50">
        <v>35</v>
      </c>
      <c r="B145" s="43"/>
      <c r="C145" s="33" t="s">
        <v>965</v>
      </c>
      <c r="D145" s="33" t="s">
        <v>978</v>
      </c>
      <c r="E145" s="34">
        <v>3400000300000</v>
      </c>
      <c r="F145" s="38"/>
      <c r="G145" s="14" t="s">
        <v>1384</v>
      </c>
      <c r="H145" s="30" t="s">
        <v>1597</v>
      </c>
      <c r="I145" s="30" t="s">
        <v>1659</v>
      </c>
      <c r="J145" s="30" t="s">
        <v>131</v>
      </c>
      <c r="K145" s="30" t="s">
        <v>1582</v>
      </c>
      <c r="L145" s="14" t="s">
        <v>1368</v>
      </c>
      <c r="M145" s="14" t="s">
        <v>29</v>
      </c>
      <c r="N145" s="14" t="s">
        <v>1367</v>
      </c>
      <c r="O145" s="38"/>
    </row>
    <row r="146" spans="1:15" ht="16.899999999999999" customHeight="1" x14ac:dyDescent="0.25">
      <c r="A146" s="50">
        <v>35</v>
      </c>
      <c r="B146" s="43"/>
      <c r="C146" s="33" t="s">
        <v>965</v>
      </c>
      <c r="D146" s="33" t="s">
        <v>977</v>
      </c>
      <c r="E146" s="35">
        <v>3401400100000</v>
      </c>
      <c r="F146" s="38"/>
      <c r="G146" s="14" t="s">
        <v>1838</v>
      </c>
      <c r="H146" s="30" t="s">
        <v>1839</v>
      </c>
      <c r="I146" s="30" t="s">
        <v>1840</v>
      </c>
      <c r="J146" s="30" t="s">
        <v>1830</v>
      </c>
      <c r="K146" s="30" t="s">
        <v>1831</v>
      </c>
      <c r="L146" s="14" t="s">
        <v>1832</v>
      </c>
      <c r="M146" s="14" t="s">
        <v>29</v>
      </c>
      <c r="N146" s="14" t="s">
        <v>1820</v>
      </c>
      <c r="O146" s="38"/>
    </row>
    <row r="147" spans="1:15" ht="16.899999999999999" customHeight="1" x14ac:dyDescent="0.25">
      <c r="A147" s="50">
        <v>35</v>
      </c>
      <c r="B147" s="43"/>
      <c r="C147" s="33" t="s">
        <v>965</v>
      </c>
      <c r="D147" s="33" t="s">
        <v>976</v>
      </c>
      <c r="E147" s="35"/>
      <c r="F147" s="38"/>
      <c r="G147" s="14" t="s">
        <v>1523</v>
      </c>
      <c r="H147" s="30" t="s">
        <v>1525</v>
      </c>
      <c r="I147" s="30" t="s">
        <v>1524</v>
      </c>
      <c r="J147" s="30" t="s">
        <v>131</v>
      </c>
      <c r="K147" s="30" t="s">
        <v>83</v>
      </c>
      <c r="L147" s="14" t="s">
        <v>1368</v>
      </c>
      <c r="M147" s="14" t="s">
        <v>32</v>
      </c>
      <c r="N147" s="14" t="s">
        <v>1365</v>
      </c>
      <c r="O147" s="38"/>
    </row>
    <row r="148" spans="1:15" ht="16.899999999999999" customHeight="1" x14ac:dyDescent="0.25">
      <c r="A148" s="50">
        <v>35</v>
      </c>
      <c r="B148" s="43"/>
      <c r="C148" s="33" t="s">
        <v>965</v>
      </c>
      <c r="D148" s="33" t="s">
        <v>975</v>
      </c>
      <c r="E148" s="35"/>
      <c r="F148" s="38"/>
      <c r="G148" s="43"/>
      <c r="H148" s="39" t="s">
        <v>1341</v>
      </c>
      <c r="I148" s="38"/>
      <c r="J148" s="38"/>
      <c r="K148" s="38"/>
      <c r="L148" s="38"/>
      <c r="M148" s="38"/>
      <c r="N148" s="38"/>
      <c r="O148" s="38"/>
    </row>
    <row r="149" spans="1:15" ht="16.899999999999999" customHeight="1" x14ac:dyDescent="0.25">
      <c r="A149" s="50">
        <v>35</v>
      </c>
      <c r="B149" s="43"/>
      <c r="C149" s="33" t="s">
        <v>965</v>
      </c>
      <c r="D149" s="33" t="s">
        <v>974</v>
      </c>
      <c r="E149" s="34"/>
      <c r="F149" s="38"/>
      <c r="G149" s="43"/>
      <c r="H149" s="39" t="s">
        <v>1341</v>
      </c>
      <c r="I149" s="38"/>
      <c r="J149" s="38"/>
      <c r="K149" s="38"/>
      <c r="L149" s="38"/>
      <c r="M149" s="38"/>
      <c r="N149" s="38"/>
      <c r="O149" s="38"/>
    </row>
    <row r="150" spans="1:15" ht="16.899999999999999" customHeight="1" x14ac:dyDescent="0.25">
      <c r="A150" s="50">
        <v>35</v>
      </c>
      <c r="B150" s="43"/>
      <c r="C150" s="33" t="s">
        <v>965</v>
      </c>
      <c r="D150" s="33" t="s">
        <v>973</v>
      </c>
      <c r="E150" s="34">
        <v>3400000400000</v>
      </c>
      <c r="F150" s="38"/>
      <c r="G150" s="43"/>
      <c r="H150" s="39" t="s">
        <v>1341</v>
      </c>
      <c r="I150" s="38"/>
      <c r="J150" s="38"/>
      <c r="K150" s="38"/>
      <c r="L150" s="38"/>
      <c r="M150" s="38"/>
      <c r="N150" s="38"/>
      <c r="O150" s="38"/>
    </row>
    <row r="151" spans="1:15" ht="16.899999999999999" customHeight="1" x14ac:dyDescent="0.25">
      <c r="A151" s="50">
        <v>35</v>
      </c>
      <c r="B151" s="43"/>
      <c r="C151" s="33" t="s">
        <v>965</v>
      </c>
      <c r="D151" s="33" t="s">
        <v>972</v>
      </c>
      <c r="E151" s="35"/>
      <c r="F151" s="38"/>
      <c r="G151" s="43"/>
      <c r="H151" s="39" t="s">
        <v>1341</v>
      </c>
      <c r="I151" s="38"/>
      <c r="J151" s="38"/>
      <c r="K151" s="38"/>
      <c r="L151" s="38"/>
      <c r="M151" s="38"/>
      <c r="N151" s="38"/>
      <c r="O151" s="38"/>
    </row>
    <row r="152" spans="1:15" ht="16.899999999999999" customHeight="1" x14ac:dyDescent="0.25">
      <c r="A152" s="50">
        <v>35</v>
      </c>
      <c r="B152" s="43"/>
      <c r="C152" s="33" t="s">
        <v>965</v>
      </c>
      <c r="D152" s="33" t="s">
        <v>971</v>
      </c>
      <c r="E152" s="35">
        <v>3402100000000</v>
      </c>
      <c r="F152" s="38"/>
      <c r="G152" s="43"/>
      <c r="H152" s="39" t="s">
        <v>1341</v>
      </c>
      <c r="I152" s="38"/>
      <c r="J152" s="38"/>
      <c r="K152" s="38"/>
      <c r="L152" s="38"/>
      <c r="M152" s="38"/>
      <c r="N152" s="38"/>
      <c r="O152" s="38"/>
    </row>
    <row r="153" spans="1:15" ht="16.899999999999999" customHeight="1" x14ac:dyDescent="0.25">
      <c r="A153" s="50">
        <v>35</v>
      </c>
      <c r="B153" s="43"/>
      <c r="C153" s="33" t="s">
        <v>965</v>
      </c>
      <c r="D153" s="33" t="s">
        <v>970</v>
      </c>
      <c r="E153" s="34"/>
      <c r="F153" s="38"/>
      <c r="G153" s="43"/>
      <c r="H153" s="39" t="s">
        <v>1341</v>
      </c>
      <c r="I153" s="38"/>
      <c r="J153" s="38"/>
      <c r="K153" s="38"/>
      <c r="L153" s="38"/>
      <c r="M153" s="38"/>
      <c r="N153" s="38"/>
      <c r="O153" s="38"/>
    </row>
    <row r="154" spans="1:15" ht="16.899999999999999" customHeight="1" x14ac:dyDescent="0.25">
      <c r="A154" s="50">
        <v>35</v>
      </c>
      <c r="B154" s="43"/>
      <c r="C154" s="33" t="s">
        <v>965</v>
      </c>
      <c r="D154" s="33" t="s">
        <v>1749</v>
      </c>
      <c r="E154" s="34">
        <v>3401100003100</v>
      </c>
      <c r="F154" s="38"/>
      <c r="G154" s="43"/>
      <c r="H154" s="39" t="s">
        <v>1341</v>
      </c>
      <c r="I154" s="38"/>
      <c r="J154" s="38"/>
      <c r="K154" s="38"/>
      <c r="L154" s="38"/>
      <c r="M154" s="38"/>
      <c r="N154" s="38"/>
      <c r="O154" s="38"/>
    </row>
    <row r="155" spans="1:15" ht="16.899999999999999" customHeight="1" x14ac:dyDescent="0.25">
      <c r="A155" s="50">
        <v>35</v>
      </c>
      <c r="B155" s="43"/>
      <c r="C155" s="33" t="s">
        <v>965</v>
      </c>
      <c r="D155" s="33" t="s">
        <v>969</v>
      </c>
      <c r="E155" s="34">
        <v>3401100200000</v>
      </c>
      <c r="F155" s="38"/>
      <c r="G155" s="43"/>
      <c r="H155" s="39" t="s">
        <v>1341</v>
      </c>
      <c r="I155" s="38"/>
      <c r="J155" s="38"/>
      <c r="K155" s="38"/>
      <c r="L155" s="38"/>
      <c r="M155" s="38"/>
      <c r="N155" s="38"/>
      <c r="O155" s="38"/>
    </row>
    <row r="156" spans="1:15" ht="16.899999999999999" customHeight="1" x14ac:dyDescent="0.25">
      <c r="A156" s="50">
        <v>35</v>
      </c>
      <c r="B156" s="43"/>
      <c r="C156" s="47" t="s">
        <v>965</v>
      </c>
      <c r="D156" s="47" t="s">
        <v>1927</v>
      </c>
      <c r="E156" s="48">
        <v>3402600000100</v>
      </c>
      <c r="F156" s="38"/>
      <c r="G156" s="43"/>
      <c r="H156" s="39" t="s">
        <v>1341</v>
      </c>
      <c r="I156" s="38"/>
      <c r="J156" s="38"/>
      <c r="K156" s="38"/>
      <c r="L156" s="38"/>
      <c r="M156" s="38"/>
      <c r="N156" s="38"/>
      <c r="O156" s="38"/>
    </row>
    <row r="157" spans="1:15" ht="16.899999999999999" customHeight="1" x14ac:dyDescent="0.25">
      <c r="A157" s="50">
        <v>35</v>
      </c>
      <c r="B157" s="43"/>
      <c r="C157" s="33" t="s">
        <v>965</v>
      </c>
      <c r="D157" s="33" t="s">
        <v>968</v>
      </c>
      <c r="E157" s="34">
        <v>3402700100000</v>
      </c>
      <c r="F157" s="38"/>
      <c r="G157" s="43"/>
      <c r="H157" s="39" t="s">
        <v>1341</v>
      </c>
      <c r="I157" s="38"/>
      <c r="J157" s="38"/>
      <c r="K157" s="38"/>
      <c r="L157" s="38"/>
      <c r="M157" s="38"/>
      <c r="N157" s="38"/>
      <c r="O157" s="38"/>
    </row>
    <row r="158" spans="1:15" ht="16.899999999999999" customHeight="1" x14ac:dyDescent="0.25">
      <c r="A158" s="50">
        <v>35</v>
      </c>
      <c r="B158" s="43"/>
      <c r="C158" s="33" t="s">
        <v>965</v>
      </c>
      <c r="D158" s="33" t="s">
        <v>967</v>
      </c>
      <c r="E158" s="34">
        <v>3403000100000</v>
      </c>
      <c r="F158" s="38"/>
      <c r="G158" s="43"/>
      <c r="H158" s="39" t="s">
        <v>1341</v>
      </c>
      <c r="I158" s="38"/>
      <c r="J158" s="38"/>
      <c r="K158" s="38"/>
      <c r="L158" s="38"/>
      <c r="M158" s="38"/>
      <c r="N158" s="38"/>
      <c r="O158" s="38"/>
    </row>
    <row r="159" spans="1:15" ht="16.899999999999999" customHeight="1" x14ac:dyDescent="0.25">
      <c r="A159" s="50">
        <v>36</v>
      </c>
      <c r="B159" s="43"/>
      <c r="C159" s="33" t="s">
        <v>965</v>
      </c>
      <c r="D159" s="33" t="s">
        <v>966</v>
      </c>
      <c r="E159" s="34">
        <v>3400000500000</v>
      </c>
      <c r="F159" s="38"/>
      <c r="G159" s="43"/>
      <c r="H159" s="39" t="s">
        <v>1341</v>
      </c>
      <c r="I159" s="38"/>
      <c r="J159" s="38"/>
      <c r="K159" s="38"/>
      <c r="L159" s="38"/>
      <c r="M159" s="38"/>
      <c r="N159" s="38"/>
      <c r="O159" s="38"/>
    </row>
    <row r="160" spans="1:15" ht="16.899999999999999" customHeight="1" x14ac:dyDescent="0.25">
      <c r="A160" s="50">
        <v>36</v>
      </c>
      <c r="B160" s="43"/>
      <c r="C160" s="33" t="s">
        <v>965</v>
      </c>
      <c r="D160" s="33" t="s">
        <v>1750</v>
      </c>
      <c r="E160" s="34">
        <v>3401100004400</v>
      </c>
      <c r="F160" s="38"/>
      <c r="G160" s="43"/>
      <c r="H160" s="39" t="s">
        <v>1341</v>
      </c>
      <c r="I160" s="38"/>
      <c r="J160" s="38"/>
      <c r="K160" s="38"/>
      <c r="L160" s="38"/>
      <c r="M160" s="38"/>
      <c r="N160" s="38"/>
      <c r="O160" s="38"/>
    </row>
    <row r="161" spans="1:15" ht="16.899999999999999" customHeight="1" x14ac:dyDescent="0.25">
      <c r="A161" s="50">
        <v>36</v>
      </c>
      <c r="B161" s="43"/>
      <c r="C161" s="33" t="s">
        <v>965</v>
      </c>
      <c r="D161" s="33" t="s">
        <v>964</v>
      </c>
      <c r="E161" s="34">
        <v>3400000600000</v>
      </c>
      <c r="F161" s="38"/>
      <c r="G161" s="43"/>
      <c r="H161" s="39" t="s">
        <v>1341</v>
      </c>
      <c r="I161" s="38"/>
      <c r="J161" s="38"/>
      <c r="K161" s="38"/>
      <c r="L161" s="38"/>
      <c r="M161" s="38"/>
      <c r="N161" s="38"/>
      <c r="O161" s="38"/>
    </row>
    <row r="162" spans="1:15" ht="16.899999999999999" customHeight="1" x14ac:dyDescent="0.25">
      <c r="A162" s="50">
        <v>36</v>
      </c>
      <c r="B162" s="43"/>
      <c r="C162" s="33" t="s">
        <v>950</v>
      </c>
      <c r="D162" s="33" t="s">
        <v>963</v>
      </c>
      <c r="E162" s="34">
        <v>3500200100000</v>
      </c>
      <c r="F162" s="38"/>
      <c r="G162" s="43"/>
      <c r="H162" s="39" t="s">
        <v>1341</v>
      </c>
      <c r="I162" s="38"/>
      <c r="J162" s="38"/>
      <c r="K162" s="38"/>
      <c r="L162" s="38"/>
      <c r="M162" s="38"/>
      <c r="N162" s="38"/>
      <c r="O162" s="38"/>
    </row>
    <row r="163" spans="1:15" ht="16.899999999999999" customHeight="1" x14ac:dyDescent="0.25">
      <c r="A163" s="50">
        <v>36</v>
      </c>
      <c r="B163" s="43"/>
      <c r="C163" s="33" t="s">
        <v>950</v>
      </c>
      <c r="D163" s="33" t="s">
        <v>962</v>
      </c>
      <c r="E163" s="34"/>
      <c r="F163" s="38"/>
      <c r="G163" s="43"/>
      <c r="H163" s="39" t="s">
        <v>1341</v>
      </c>
      <c r="I163" s="38"/>
      <c r="J163" s="38"/>
      <c r="K163" s="38"/>
      <c r="L163" s="38"/>
      <c r="M163" s="38"/>
      <c r="N163" s="38"/>
      <c r="O163" s="38"/>
    </row>
    <row r="164" spans="1:15" ht="16.899999999999999" customHeight="1" x14ac:dyDescent="0.25">
      <c r="A164" s="50">
        <v>36</v>
      </c>
      <c r="B164" s="43"/>
      <c r="C164" s="33" t="s">
        <v>950</v>
      </c>
      <c r="D164" s="33" t="s">
        <v>961</v>
      </c>
      <c r="E164" s="34">
        <v>3500600100000</v>
      </c>
      <c r="F164" s="38"/>
      <c r="G164" s="43"/>
      <c r="H164" s="39" t="s">
        <v>1341</v>
      </c>
      <c r="I164" s="38"/>
      <c r="J164" s="38"/>
      <c r="K164" s="38"/>
      <c r="L164" s="38"/>
      <c r="M164" s="38"/>
      <c r="N164" s="38"/>
      <c r="O164" s="38"/>
    </row>
    <row r="165" spans="1:15" ht="16.899999999999999" customHeight="1" x14ac:dyDescent="0.25">
      <c r="A165" s="50">
        <v>36</v>
      </c>
      <c r="B165" s="43"/>
      <c r="C165" s="33" t="s">
        <v>950</v>
      </c>
      <c r="D165" s="33" t="s">
        <v>1735</v>
      </c>
      <c r="E165" s="34">
        <v>3500800000100</v>
      </c>
      <c r="F165" s="38"/>
      <c r="G165" s="43"/>
      <c r="H165" s="39" t="s">
        <v>1341</v>
      </c>
      <c r="I165" s="38"/>
      <c r="J165" s="38"/>
      <c r="K165" s="38"/>
      <c r="L165" s="38"/>
      <c r="M165" s="38"/>
      <c r="N165" s="38"/>
      <c r="O165" s="38"/>
    </row>
    <row r="166" spans="1:15" ht="16.899999999999999" customHeight="1" x14ac:dyDescent="0.25">
      <c r="A166" s="50">
        <v>36</v>
      </c>
      <c r="B166" s="43"/>
      <c r="C166" s="33" t="s">
        <v>950</v>
      </c>
      <c r="D166" s="33" t="s">
        <v>960</v>
      </c>
      <c r="E166" s="34">
        <v>3500000100000</v>
      </c>
      <c r="F166" s="38"/>
      <c r="G166" s="43"/>
      <c r="H166" s="39" t="s">
        <v>1341</v>
      </c>
      <c r="I166" s="38"/>
      <c r="J166" s="38"/>
      <c r="K166" s="38"/>
      <c r="L166" s="38"/>
      <c r="M166" s="38"/>
      <c r="N166" s="38"/>
      <c r="O166" s="38"/>
    </row>
    <row r="167" spans="1:15" ht="16.899999999999999" customHeight="1" x14ac:dyDescent="0.25">
      <c r="A167" s="50">
        <v>36</v>
      </c>
      <c r="B167" s="43"/>
      <c r="C167" s="33" t="s">
        <v>950</v>
      </c>
      <c r="D167" s="33" t="s">
        <v>1662</v>
      </c>
      <c r="E167" s="34">
        <v>3501000000600</v>
      </c>
      <c r="F167" s="38"/>
      <c r="G167" s="43"/>
      <c r="H167" s="39" t="s">
        <v>1341</v>
      </c>
      <c r="I167" s="38"/>
      <c r="J167" s="38"/>
      <c r="K167" s="38"/>
      <c r="L167" s="38"/>
      <c r="M167" s="38"/>
      <c r="N167" s="38"/>
      <c r="O167" s="38"/>
    </row>
    <row r="168" spans="1:15" ht="16.899999999999999" customHeight="1" x14ac:dyDescent="0.25">
      <c r="A168" s="50">
        <v>36</v>
      </c>
      <c r="B168" s="43"/>
      <c r="C168" s="33" t="s">
        <v>950</v>
      </c>
      <c r="D168" s="33" t="s">
        <v>959</v>
      </c>
      <c r="E168" s="35"/>
      <c r="F168" s="38"/>
      <c r="G168" s="43"/>
      <c r="H168" s="39" t="s">
        <v>1341</v>
      </c>
      <c r="I168" s="38"/>
      <c r="J168" s="38"/>
      <c r="K168" s="38"/>
      <c r="L168" s="38"/>
      <c r="M168" s="38"/>
      <c r="N168" s="38"/>
      <c r="O168" s="38"/>
    </row>
    <row r="169" spans="1:15" ht="16.899999999999999" customHeight="1" x14ac:dyDescent="0.25">
      <c r="A169" s="50">
        <v>36</v>
      </c>
      <c r="B169" s="43"/>
      <c r="C169" s="33" t="s">
        <v>950</v>
      </c>
      <c r="D169" s="33" t="s">
        <v>958</v>
      </c>
      <c r="E169" s="34">
        <v>3501000100000</v>
      </c>
      <c r="F169" s="38"/>
      <c r="G169" s="43"/>
      <c r="H169" s="39" t="s">
        <v>1341</v>
      </c>
      <c r="I169" s="38"/>
      <c r="J169" s="38"/>
      <c r="K169" s="38"/>
      <c r="L169" s="38"/>
      <c r="M169" s="38"/>
      <c r="N169" s="38"/>
      <c r="O169" s="38"/>
    </row>
    <row r="170" spans="1:15" ht="16.899999999999999" customHeight="1" x14ac:dyDescent="0.25">
      <c r="A170" s="50">
        <v>36</v>
      </c>
      <c r="B170" s="43"/>
      <c r="C170" s="33" t="s">
        <v>950</v>
      </c>
      <c r="D170" s="33" t="s">
        <v>957</v>
      </c>
      <c r="E170" s="34"/>
      <c r="F170" s="38"/>
      <c r="G170" s="43"/>
      <c r="H170" s="39" t="s">
        <v>1341</v>
      </c>
      <c r="I170" s="38"/>
      <c r="J170" s="38"/>
      <c r="K170" s="38"/>
      <c r="L170" s="38"/>
      <c r="M170" s="38"/>
      <c r="N170" s="38"/>
      <c r="O170" s="38"/>
    </row>
    <row r="171" spans="1:15" ht="16.899999999999999" customHeight="1" x14ac:dyDescent="0.25">
      <c r="A171" s="50">
        <v>36</v>
      </c>
      <c r="B171" s="43"/>
      <c r="C171" s="33" t="s">
        <v>950</v>
      </c>
      <c r="D171" s="33" t="s">
        <v>1736</v>
      </c>
      <c r="E171" s="34">
        <v>3500100000600</v>
      </c>
      <c r="F171" s="38"/>
      <c r="G171" s="43"/>
      <c r="H171" s="39" t="s">
        <v>1341</v>
      </c>
      <c r="I171" s="38"/>
      <c r="J171" s="38"/>
      <c r="K171" s="38"/>
      <c r="L171" s="38"/>
      <c r="M171" s="38"/>
      <c r="N171" s="38"/>
      <c r="O171" s="38"/>
    </row>
    <row r="172" spans="1:15" ht="16.899999999999999" customHeight="1" x14ac:dyDescent="0.25">
      <c r="A172" s="50">
        <v>36</v>
      </c>
      <c r="B172" s="43"/>
      <c r="C172" s="33" t="s">
        <v>950</v>
      </c>
      <c r="D172" s="33" t="s">
        <v>956</v>
      </c>
      <c r="E172" s="34"/>
      <c r="F172" s="38"/>
      <c r="G172" s="43"/>
      <c r="H172" s="39" t="s">
        <v>1341</v>
      </c>
      <c r="I172" s="38"/>
      <c r="J172" s="38"/>
      <c r="K172" s="38"/>
      <c r="L172" s="38"/>
      <c r="M172" s="38"/>
      <c r="N172" s="38"/>
      <c r="O172" s="38"/>
    </row>
    <row r="173" spans="1:15" ht="16.899999999999999" customHeight="1" x14ac:dyDescent="0.25">
      <c r="A173" s="50">
        <v>36</v>
      </c>
      <c r="B173" s="43"/>
      <c r="C173" s="33" t="s">
        <v>950</v>
      </c>
      <c r="D173" s="33" t="s">
        <v>1663</v>
      </c>
      <c r="E173" s="34">
        <v>3502500060600</v>
      </c>
      <c r="F173" s="38"/>
      <c r="G173" s="43"/>
      <c r="H173" s="39" t="s">
        <v>1341</v>
      </c>
      <c r="I173" s="38"/>
      <c r="J173" s="38"/>
      <c r="K173" s="38"/>
      <c r="L173" s="38"/>
      <c r="M173" s="38"/>
      <c r="N173" s="38"/>
      <c r="O173" s="38"/>
    </row>
    <row r="174" spans="1:15" ht="16.899999999999999" customHeight="1" x14ac:dyDescent="0.25">
      <c r="A174" s="50">
        <v>36</v>
      </c>
      <c r="B174" s="43"/>
      <c r="C174" s="33" t="s">
        <v>950</v>
      </c>
      <c r="D174" s="33" t="s">
        <v>1737</v>
      </c>
      <c r="E174" s="34">
        <v>3500100013900</v>
      </c>
      <c r="F174" s="38"/>
      <c r="G174" s="43"/>
      <c r="H174" s="39" t="s">
        <v>1341</v>
      </c>
      <c r="I174" s="38"/>
      <c r="J174" s="38"/>
      <c r="K174" s="38"/>
      <c r="L174" s="38"/>
      <c r="M174" s="38"/>
      <c r="N174" s="38"/>
      <c r="O174" s="38"/>
    </row>
    <row r="175" spans="1:15" ht="16.899999999999999" customHeight="1" x14ac:dyDescent="0.25">
      <c r="A175" s="50">
        <v>5</v>
      </c>
      <c r="B175" s="43"/>
      <c r="C175" s="33" t="s">
        <v>950</v>
      </c>
      <c r="D175" s="33" t="s">
        <v>955</v>
      </c>
      <c r="E175" s="34"/>
      <c r="F175" s="38"/>
      <c r="G175" s="43"/>
      <c r="H175" s="39" t="s">
        <v>1341</v>
      </c>
      <c r="I175" s="38"/>
      <c r="J175" s="38"/>
      <c r="K175" s="38"/>
      <c r="L175" s="38"/>
      <c r="M175" s="38"/>
      <c r="N175" s="38"/>
      <c r="O175" s="38"/>
    </row>
    <row r="176" spans="1:15" ht="16.899999999999999" customHeight="1" x14ac:dyDescent="0.25">
      <c r="A176" s="50">
        <v>5</v>
      </c>
      <c r="B176" s="43"/>
      <c r="C176" s="33" t="s">
        <v>950</v>
      </c>
      <c r="D176" s="33" t="s">
        <v>1664</v>
      </c>
      <c r="E176" s="34">
        <v>3500500011700</v>
      </c>
      <c r="F176" s="38"/>
      <c r="G176" s="43"/>
      <c r="H176" s="39" t="s">
        <v>1341</v>
      </c>
      <c r="I176" s="38"/>
      <c r="J176" s="38"/>
      <c r="K176" s="38"/>
      <c r="L176" s="38"/>
      <c r="M176" s="38"/>
      <c r="N176" s="38"/>
      <c r="O176" s="38"/>
    </row>
    <row r="177" spans="1:15" ht="16.899999999999999" customHeight="1" x14ac:dyDescent="0.25">
      <c r="A177" s="50">
        <v>5</v>
      </c>
      <c r="B177" s="43"/>
      <c r="C177" s="33" t="s">
        <v>950</v>
      </c>
      <c r="D177" s="33" t="s">
        <v>537</v>
      </c>
      <c r="E177" s="34"/>
      <c r="F177" s="38"/>
      <c r="G177" s="43"/>
      <c r="H177" s="39" t="s">
        <v>1341</v>
      </c>
      <c r="I177" s="38"/>
      <c r="J177" s="38"/>
      <c r="K177" s="38"/>
      <c r="L177" s="38"/>
      <c r="M177" s="38"/>
      <c r="N177" s="38"/>
      <c r="O177" s="38"/>
    </row>
    <row r="178" spans="1:15" ht="16.899999999999999" customHeight="1" x14ac:dyDescent="0.25">
      <c r="A178" s="50">
        <v>5</v>
      </c>
      <c r="B178" s="43"/>
      <c r="C178" s="33" t="s">
        <v>950</v>
      </c>
      <c r="D178" s="33" t="s">
        <v>1665</v>
      </c>
      <c r="E178" s="34">
        <v>3500100020500</v>
      </c>
      <c r="F178" s="38"/>
      <c r="G178" s="43"/>
      <c r="H178" s="39" t="s">
        <v>1341</v>
      </c>
      <c r="I178" s="38"/>
      <c r="J178" s="38"/>
      <c r="K178" s="38"/>
      <c r="L178" s="38"/>
      <c r="M178" s="38"/>
      <c r="N178" s="38"/>
      <c r="O178" s="38"/>
    </row>
    <row r="179" spans="1:15" ht="16.899999999999999" customHeight="1" x14ac:dyDescent="0.25">
      <c r="A179" s="50">
        <v>5</v>
      </c>
      <c r="B179" s="43"/>
      <c r="C179" s="33" t="s">
        <v>950</v>
      </c>
      <c r="D179" s="33" t="s">
        <v>1754</v>
      </c>
      <c r="E179" s="34">
        <v>3500800017300</v>
      </c>
      <c r="F179" s="38"/>
      <c r="G179" s="43"/>
      <c r="H179" s="39" t="s">
        <v>1341</v>
      </c>
      <c r="I179" s="38"/>
      <c r="J179" s="38"/>
      <c r="K179" s="38"/>
      <c r="L179" s="38"/>
      <c r="M179" s="38"/>
      <c r="N179" s="38"/>
      <c r="O179" s="38"/>
    </row>
    <row r="180" spans="1:15" ht="16.899999999999999" customHeight="1" x14ac:dyDescent="0.25">
      <c r="A180" s="50">
        <v>5</v>
      </c>
      <c r="B180" s="43"/>
      <c r="C180" s="33" t="s">
        <v>950</v>
      </c>
      <c r="D180" s="33" t="s">
        <v>954</v>
      </c>
      <c r="E180" s="34"/>
      <c r="F180" s="38"/>
      <c r="G180" s="43"/>
      <c r="H180" s="39" t="s">
        <v>1341</v>
      </c>
      <c r="I180" s="38"/>
      <c r="J180" s="38"/>
      <c r="K180" s="38"/>
      <c r="L180" s="38"/>
      <c r="M180" s="38"/>
      <c r="N180" s="38"/>
      <c r="O180" s="38"/>
    </row>
    <row r="181" spans="1:15" ht="16.899999999999999" customHeight="1" x14ac:dyDescent="0.25">
      <c r="A181" s="50">
        <v>5</v>
      </c>
      <c r="B181" s="43"/>
      <c r="C181" s="33" t="s">
        <v>950</v>
      </c>
      <c r="D181" s="33" t="s">
        <v>953</v>
      </c>
      <c r="E181" s="34"/>
      <c r="F181" s="38"/>
      <c r="G181" s="43"/>
      <c r="H181" s="39" t="s">
        <v>1341</v>
      </c>
      <c r="I181" s="38"/>
      <c r="J181" s="38"/>
      <c r="K181" s="38"/>
      <c r="L181" s="38"/>
      <c r="M181" s="38"/>
      <c r="N181" s="38"/>
      <c r="O181" s="38"/>
    </row>
    <row r="182" spans="1:15" ht="16.899999999999999" customHeight="1" x14ac:dyDescent="0.25">
      <c r="A182" s="50">
        <v>5</v>
      </c>
      <c r="B182" s="43"/>
      <c r="C182" s="33" t="s">
        <v>950</v>
      </c>
      <c r="D182" s="33" t="s">
        <v>952</v>
      </c>
      <c r="E182" s="34">
        <v>3502200100000</v>
      </c>
      <c r="F182" s="38"/>
      <c r="G182" s="43"/>
      <c r="H182" s="39" t="s">
        <v>1341</v>
      </c>
      <c r="I182" s="38"/>
      <c r="J182" s="38"/>
      <c r="K182" s="38"/>
      <c r="L182" s="38"/>
      <c r="M182" s="38"/>
      <c r="N182" s="38"/>
      <c r="O182" s="38"/>
    </row>
    <row r="183" spans="1:15" ht="16.899999999999999" customHeight="1" x14ac:dyDescent="0.25">
      <c r="A183" s="50">
        <v>5</v>
      </c>
      <c r="B183" s="43"/>
      <c r="C183" s="33" t="s">
        <v>950</v>
      </c>
      <c r="D183" s="33" t="s">
        <v>951</v>
      </c>
      <c r="E183" s="34">
        <v>3502300100000</v>
      </c>
      <c r="F183" s="38"/>
      <c r="G183" s="43"/>
      <c r="H183" s="39" t="s">
        <v>1341</v>
      </c>
      <c r="I183" s="38"/>
      <c r="J183" s="38"/>
      <c r="K183" s="38"/>
      <c r="L183" s="38"/>
      <c r="M183" s="38"/>
      <c r="N183" s="38"/>
      <c r="O183" s="38"/>
    </row>
    <row r="184" spans="1:15" ht="16.899999999999999" customHeight="1" x14ac:dyDescent="0.25">
      <c r="A184" s="50">
        <v>5</v>
      </c>
      <c r="B184" s="43"/>
      <c r="C184" s="33" t="s">
        <v>950</v>
      </c>
      <c r="D184" s="33" t="s">
        <v>1738</v>
      </c>
      <c r="E184" s="34">
        <v>3502500004200</v>
      </c>
      <c r="F184" s="38"/>
      <c r="G184" s="43"/>
      <c r="H184" s="39" t="s">
        <v>1341</v>
      </c>
      <c r="I184" s="38"/>
      <c r="J184" s="38"/>
      <c r="K184" s="38"/>
      <c r="L184" s="38"/>
      <c r="M184" s="38"/>
      <c r="N184" s="38"/>
      <c r="O184" s="38"/>
    </row>
    <row r="185" spans="1:15" ht="16.899999999999999" customHeight="1" x14ac:dyDescent="0.25">
      <c r="A185" s="50">
        <v>79</v>
      </c>
      <c r="B185" s="43"/>
      <c r="C185" s="33" t="s">
        <v>950</v>
      </c>
      <c r="D185" s="33" t="s">
        <v>1687</v>
      </c>
      <c r="E185" s="34">
        <v>3502600001500</v>
      </c>
      <c r="F185" s="38"/>
      <c r="G185" s="43"/>
      <c r="H185" s="39" t="s">
        <v>1341</v>
      </c>
      <c r="I185" s="38"/>
      <c r="J185" s="38"/>
      <c r="K185" s="38"/>
      <c r="L185" s="38"/>
      <c r="M185" s="38"/>
      <c r="N185" s="38"/>
      <c r="O185" s="38"/>
    </row>
    <row r="186" spans="1:15" ht="16.899999999999999" customHeight="1" x14ac:dyDescent="0.25">
      <c r="A186" s="50">
        <v>79</v>
      </c>
      <c r="B186" s="43"/>
      <c r="C186" s="33" t="s">
        <v>950</v>
      </c>
      <c r="D186" s="33" t="s">
        <v>949</v>
      </c>
      <c r="E186" s="34">
        <v>3500000200000</v>
      </c>
      <c r="F186" s="38"/>
      <c r="G186" s="43"/>
      <c r="H186" s="39" t="s">
        <v>1341</v>
      </c>
      <c r="I186" s="38"/>
      <c r="J186" s="38"/>
      <c r="K186" s="38"/>
      <c r="L186" s="38"/>
      <c r="M186" s="38"/>
      <c r="N186" s="38"/>
      <c r="O186" s="38"/>
    </row>
    <row r="187" spans="1:15" ht="16.899999999999999" customHeight="1" x14ac:dyDescent="0.25">
      <c r="A187" s="50">
        <v>75</v>
      </c>
      <c r="B187" s="43"/>
      <c r="C187" s="33" t="s">
        <v>950</v>
      </c>
      <c r="D187" s="33" t="s">
        <v>1688</v>
      </c>
      <c r="E187" s="34">
        <v>3502600000100</v>
      </c>
      <c r="F187" s="38"/>
      <c r="G187" s="43"/>
      <c r="H187" s="39" t="s">
        <v>1341</v>
      </c>
      <c r="I187" s="38"/>
      <c r="J187" s="38"/>
      <c r="K187" s="38"/>
      <c r="L187" s="38"/>
      <c r="M187" s="38"/>
      <c r="N187" s="38"/>
      <c r="O187" s="38"/>
    </row>
    <row r="188" spans="1:15" ht="16.899999999999999" customHeight="1" x14ac:dyDescent="0.25">
      <c r="A188" s="50">
        <v>75</v>
      </c>
      <c r="B188" s="43"/>
      <c r="C188" s="33" t="s">
        <v>950</v>
      </c>
      <c r="D188" s="33" t="s">
        <v>1689</v>
      </c>
      <c r="E188" s="34">
        <v>3502600019500</v>
      </c>
      <c r="F188" s="38"/>
      <c r="G188" s="43"/>
      <c r="H188" s="39" t="s">
        <v>1341</v>
      </c>
      <c r="I188" s="38"/>
      <c r="J188" s="38"/>
      <c r="K188" s="38"/>
      <c r="L188" s="38"/>
      <c r="M188" s="38"/>
      <c r="N188" s="38"/>
      <c r="O188" s="38"/>
    </row>
    <row r="189" spans="1:15" ht="16.899999999999999" customHeight="1" x14ac:dyDescent="0.25">
      <c r="A189" s="50">
        <v>75</v>
      </c>
      <c r="B189" s="43"/>
      <c r="C189" s="33" t="s">
        <v>934</v>
      </c>
      <c r="D189" s="33" t="s">
        <v>948</v>
      </c>
      <c r="E189" s="34">
        <v>3600300100000</v>
      </c>
      <c r="F189" s="38"/>
      <c r="G189" s="43"/>
      <c r="H189" s="39" t="s">
        <v>1341</v>
      </c>
      <c r="I189" s="38"/>
      <c r="J189" s="38"/>
      <c r="K189" s="38"/>
      <c r="L189" s="38"/>
      <c r="M189" s="38"/>
      <c r="N189" s="38"/>
      <c r="O189" s="38"/>
    </row>
    <row r="190" spans="1:15" ht="16.899999999999999" customHeight="1" x14ac:dyDescent="0.25">
      <c r="A190" s="50">
        <v>75</v>
      </c>
      <c r="B190" s="43"/>
      <c r="C190" s="33" t="s">
        <v>934</v>
      </c>
      <c r="D190" s="33" t="s">
        <v>947</v>
      </c>
      <c r="E190" s="34"/>
      <c r="F190" s="38"/>
      <c r="G190" s="43"/>
      <c r="H190" s="39" t="s">
        <v>1341</v>
      </c>
      <c r="I190" s="38"/>
      <c r="J190" s="38"/>
      <c r="K190" s="38"/>
      <c r="L190" s="38"/>
      <c r="M190" s="38"/>
      <c r="N190" s="38"/>
      <c r="O190" s="38"/>
    </row>
    <row r="191" spans="1:15" ht="16.899999999999999" customHeight="1" x14ac:dyDescent="0.25">
      <c r="A191" s="50">
        <v>75</v>
      </c>
      <c r="B191" s="43"/>
      <c r="C191" s="33" t="s">
        <v>934</v>
      </c>
      <c r="D191" s="33" t="s">
        <v>946</v>
      </c>
      <c r="E191" s="34"/>
      <c r="F191" s="38"/>
      <c r="G191" s="43"/>
      <c r="H191" s="39" t="s">
        <v>1341</v>
      </c>
      <c r="I191" s="38"/>
      <c r="J191" s="38"/>
      <c r="K191" s="38"/>
      <c r="L191" s="38"/>
      <c r="M191" s="38"/>
      <c r="N191" s="38"/>
      <c r="O191" s="38"/>
    </row>
    <row r="192" spans="1:15" ht="16.899999999999999" customHeight="1" x14ac:dyDescent="0.25">
      <c r="A192" s="50">
        <v>75</v>
      </c>
      <c r="B192" s="43"/>
      <c r="C192" s="33" t="s">
        <v>934</v>
      </c>
      <c r="D192" s="33" t="s">
        <v>945</v>
      </c>
      <c r="E192" s="34">
        <v>3600600100000</v>
      </c>
      <c r="F192" s="38"/>
      <c r="G192" s="43"/>
      <c r="H192" s="39" t="s">
        <v>1341</v>
      </c>
      <c r="I192" s="38"/>
      <c r="J192" s="38"/>
      <c r="K192" s="38"/>
      <c r="L192" s="38"/>
      <c r="M192" s="38"/>
      <c r="N192" s="38"/>
      <c r="O192" s="38"/>
    </row>
    <row r="193" spans="1:15" ht="16.899999999999999" customHeight="1" x14ac:dyDescent="0.25">
      <c r="A193" s="50">
        <v>75</v>
      </c>
      <c r="B193" s="43"/>
      <c r="C193" s="33" t="s">
        <v>934</v>
      </c>
      <c r="D193" s="33" t="s">
        <v>944</v>
      </c>
      <c r="E193" s="34">
        <v>3600000100000</v>
      </c>
      <c r="F193" s="38"/>
      <c r="G193" s="43"/>
      <c r="H193" s="39" t="s">
        <v>1341</v>
      </c>
      <c r="I193" s="38"/>
      <c r="J193" s="38"/>
      <c r="K193" s="38"/>
      <c r="L193" s="38"/>
      <c r="M193" s="38"/>
      <c r="N193" s="38"/>
      <c r="O193" s="38"/>
    </row>
    <row r="194" spans="1:15" ht="16.899999999999999" customHeight="1" x14ac:dyDescent="0.25">
      <c r="A194" s="50">
        <v>75</v>
      </c>
      <c r="B194" s="43"/>
      <c r="C194" s="33" t="s">
        <v>934</v>
      </c>
      <c r="D194" s="33" t="s">
        <v>943</v>
      </c>
      <c r="E194" s="34">
        <v>3600000400000</v>
      </c>
      <c r="F194" s="38"/>
      <c r="G194" s="43"/>
      <c r="H194" s="39" t="s">
        <v>1341</v>
      </c>
      <c r="I194" s="38"/>
      <c r="J194" s="38"/>
      <c r="K194" s="38"/>
      <c r="L194" s="38"/>
      <c r="M194" s="38"/>
      <c r="N194" s="38"/>
      <c r="O194" s="38"/>
    </row>
    <row r="195" spans="1:15" ht="16.899999999999999" customHeight="1" x14ac:dyDescent="0.25">
      <c r="A195" s="50">
        <v>75</v>
      </c>
      <c r="B195" s="43"/>
      <c r="C195" s="33" t="s">
        <v>934</v>
      </c>
      <c r="D195" s="33" t="s">
        <v>942</v>
      </c>
      <c r="E195" s="35"/>
      <c r="F195" s="38"/>
      <c r="G195" s="43"/>
      <c r="H195" s="39" t="s">
        <v>1341</v>
      </c>
      <c r="I195" s="38"/>
      <c r="J195" s="38"/>
      <c r="K195" s="38"/>
      <c r="L195" s="38"/>
      <c r="M195" s="38"/>
      <c r="N195" s="38"/>
      <c r="O195" s="38"/>
    </row>
    <row r="196" spans="1:15" ht="16.899999999999999" customHeight="1" x14ac:dyDescent="0.25">
      <c r="A196" s="50">
        <v>75</v>
      </c>
      <c r="B196" s="43"/>
      <c r="C196" s="33" t="s">
        <v>934</v>
      </c>
      <c r="D196" s="33" t="s">
        <v>941</v>
      </c>
      <c r="E196" s="34">
        <v>3601500100000</v>
      </c>
      <c r="F196" s="38"/>
      <c r="G196" s="43"/>
      <c r="H196" s="39" t="s">
        <v>1341</v>
      </c>
      <c r="I196" s="38"/>
      <c r="J196" s="38"/>
      <c r="K196" s="38"/>
      <c r="L196" s="38"/>
      <c r="M196" s="38"/>
      <c r="N196" s="38"/>
      <c r="O196" s="38"/>
    </row>
    <row r="197" spans="1:15" ht="16.899999999999999" customHeight="1" x14ac:dyDescent="0.25">
      <c r="A197" s="50">
        <v>75</v>
      </c>
      <c r="B197" s="43"/>
      <c r="C197" s="33" t="s">
        <v>934</v>
      </c>
      <c r="D197" s="33" t="s">
        <v>940</v>
      </c>
      <c r="E197" s="34">
        <v>3600000300000</v>
      </c>
      <c r="F197" s="38"/>
      <c r="G197" s="43"/>
      <c r="H197" s="39" t="s">
        <v>1341</v>
      </c>
      <c r="I197" s="38"/>
      <c r="J197" s="38"/>
      <c r="K197" s="38"/>
      <c r="L197" s="38"/>
      <c r="M197" s="38"/>
      <c r="N197" s="38"/>
      <c r="O197" s="38"/>
    </row>
    <row r="198" spans="1:15" ht="16.899999999999999" customHeight="1" x14ac:dyDescent="0.25">
      <c r="A198" s="50">
        <v>37</v>
      </c>
      <c r="B198" s="43"/>
      <c r="C198" s="33" t="s">
        <v>934</v>
      </c>
      <c r="D198" s="33" t="s">
        <v>939</v>
      </c>
      <c r="E198" s="34">
        <v>3601800100000</v>
      </c>
      <c r="F198" s="38"/>
      <c r="G198" s="43"/>
      <c r="H198" s="39" t="s">
        <v>1341</v>
      </c>
      <c r="I198" s="38"/>
      <c r="J198" s="38"/>
      <c r="K198" s="38"/>
      <c r="L198" s="38"/>
      <c r="M198" s="38"/>
      <c r="N198" s="38"/>
      <c r="O198" s="38"/>
    </row>
    <row r="199" spans="1:15" ht="16.899999999999999" customHeight="1" x14ac:dyDescent="0.25">
      <c r="A199" s="50">
        <v>37</v>
      </c>
      <c r="B199" s="43"/>
      <c r="C199" s="33" t="s">
        <v>934</v>
      </c>
      <c r="D199" s="33" t="s">
        <v>938</v>
      </c>
      <c r="E199" s="34">
        <v>3602000100000</v>
      </c>
      <c r="F199" s="38"/>
      <c r="G199" s="43"/>
      <c r="H199" s="39" t="s">
        <v>1341</v>
      </c>
      <c r="I199" s="38"/>
      <c r="J199" s="38"/>
      <c r="K199" s="38"/>
      <c r="L199" s="38"/>
      <c r="M199" s="38"/>
      <c r="N199" s="38"/>
      <c r="O199" s="38"/>
    </row>
    <row r="200" spans="1:15" ht="16.899999999999999" customHeight="1" x14ac:dyDescent="0.25">
      <c r="A200" s="50">
        <v>37</v>
      </c>
      <c r="B200" s="43"/>
      <c r="C200" s="33" t="s">
        <v>934</v>
      </c>
      <c r="D200" s="33" t="s">
        <v>210</v>
      </c>
      <c r="E200" s="34">
        <v>3602100100000</v>
      </c>
      <c r="F200" s="38"/>
      <c r="G200" s="43"/>
      <c r="H200" s="39" t="s">
        <v>1341</v>
      </c>
      <c r="I200" s="38"/>
      <c r="J200" s="38"/>
      <c r="K200" s="38"/>
      <c r="L200" s="38"/>
      <c r="M200" s="38"/>
      <c r="N200" s="38"/>
      <c r="O200" s="38"/>
    </row>
    <row r="201" spans="1:15" ht="16.899999999999999" customHeight="1" x14ac:dyDescent="0.25">
      <c r="A201" s="50">
        <v>37</v>
      </c>
      <c r="B201" s="43"/>
      <c r="C201" s="33" t="s">
        <v>934</v>
      </c>
      <c r="D201" s="33" t="s">
        <v>937</v>
      </c>
      <c r="E201" s="34"/>
      <c r="F201" s="38"/>
      <c r="G201" s="43"/>
      <c r="H201" s="39" t="s">
        <v>1341</v>
      </c>
      <c r="I201" s="38"/>
      <c r="J201" s="38"/>
      <c r="K201" s="38"/>
      <c r="L201" s="38"/>
      <c r="M201" s="38"/>
      <c r="N201" s="38"/>
      <c r="O201" s="38"/>
    </row>
    <row r="202" spans="1:15" ht="16.899999999999999" customHeight="1" x14ac:dyDescent="0.25">
      <c r="A202" s="50">
        <v>37</v>
      </c>
      <c r="B202" s="43"/>
      <c r="C202" s="33" t="s">
        <v>934</v>
      </c>
      <c r="D202" s="33" t="s">
        <v>936</v>
      </c>
      <c r="E202" s="34">
        <v>3602800100000</v>
      </c>
      <c r="F202" s="38"/>
      <c r="G202" s="43"/>
      <c r="H202" s="39" t="s">
        <v>1341</v>
      </c>
      <c r="I202" s="38"/>
      <c r="J202" s="38"/>
      <c r="K202" s="38"/>
      <c r="L202" s="38"/>
      <c r="M202" s="38"/>
      <c r="N202" s="38"/>
      <c r="O202" s="38"/>
    </row>
    <row r="203" spans="1:15" ht="16.899999999999999" customHeight="1" x14ac:dyDescent="0.25">
      <c r="A203" s="50">
        <v>37</v>
      </c>
      <c r="B203" s="43"/>
      <c r="C203" s="33" t="s">
        <v>934</v>
      </c>
      <c r="D203" s="33" t="s">
        <v>935</v>
      </c>
      <c r="E203" s="34"/>
      <c r="F203" s="38"/>
      <c r="G203" s="43"/>
      <c r="H203" s="39" t="s">
        <v>1341</v>
      </c>
      <c r="I203" s="38"/>
      <c r="J203" s="38"/>
      <c r="K203" s="38"/>
      <c r="L203" s="38"/>
      <c r="M203" s="38"/>
      <c r="N203" s="38"/>
      <c r="O203" s="38"/>
    </row>
    <row r="204" spans="1:15" ht="16.899999999999999" customHeight="1" x14ac:dyDescent="0.25">
      <c r="A204" s="50">
        <v>37</v>
      </c>
      <c r="B204" s="43"/>
      <c r="C204" s="33" t="s">
        <v>934</v>
      </c>
      <c r="D204" s="33" t="s">
        <v>1911</v>
      </c>
      <c r="E204" s="34">
        <v>3603000000100</v>
      </c>
      <c r="F204" s="38"/>
      <c r="G204" s="43"/>
      <c r="H204" s="39" t="s">
        <v>1341</v>
      </c>
      <c r="I204" s="38"/>
      <c r="J204" s="38"/>
      <c r="K204" s="38"/>
      <c r="L204" s="38"/>
      <c r="M204" s="38"/>
      <c r="N204" s="38"/>
      <c r="O204" s="38"/>
    </row>
    <row r="205" spans="1:15" ht="16.899999999999999" customHeight="1" x14ac:dyDescent="0.25">
      <c r="A205" s="50">
        <v>37</v>
      </c>
      <c r="B205" s="43"/>
      <c r="C205" s="33" t="s">
        <v>934</v>
      </c>
      <c r="D205" s="33" t="s">
        <v>933</v>
      </c>
      <c r="E205" s="34"/>
      <c r="F205" s="38"/>
      <c r="G205" s="43"/>
      <c r="H205" s="39" t="s">
        <v>1341</v>
      </c>
      <c r="I205" s="38"/>
      <c r="J205" s="38"/>
      <c r="K205" s="38"/>
      <c r="L205" s="38"/>
      <c r="M205" s="38"/>
      <c r="N205" s="38"/>
      <c r="O205" s="38"/>
    </row>
    <row r="206" spans="1:15" ht="16.899999999999999" customHeight="1" x14ac:dyDescent="0.25">
      <c r="A206" s="50">
        <v>37</v>
      </c>
      <c r="B206" s="43"/>
      <c r="C206" s="33" t="s">
        <v>69</v>
      </c>
      <c r="D206" s="33" t="s">
        <v>1302</v>
      </c>
      <c r="E206" s="34" t="s">
        <v>1619</v>
      </c>
      <c r="F206" s="38"/>
      <c r="G206" s="43"/>
      <c r="H206" s="39" t="s">
        <v>1341</v>
      </c>
      <c r="I206" s="38"/>
      <c r="J206" s="38"/>
      <c r="K206" s="38"/>
      <c r="L206" s="38"/>
      <c r="M206" s="38"/>
      <c r="N206" s="38"/>
      <c r="O206" s="38"/>
    </row>
    <row r="207" spans="1:15" ht="16.899999999999999" customHeight="1" x14ac:dyDescent="0.25">
      <c r="A207" s="50">
        <v>37</v>
      </c>
      <c r="B207" s="43"/>
      <c r="C207" s="33" t="s">
        <v>69</v>
      </c>
      <c r="D207" s="33" t="s">
        <v>1301</v>
      </c>
      <c r="E207" s="34" t="s">
        <v>1620</v>
      </c>
      <c r="F207" s="38"/>
      <c r="G207" s="43"/>
      <c r="H207" s="39" t="s">
        <v>1341</v>
      </c>
      <c r="I207" s="38"/>
      <c r="J207" s="38"/>
      <c r="K207" s="38"/>
      <c r="L207" s="38"/>
      <c r="M207" s="38"/>
      <c r="N207" s="38"/>
      <c r="O207" s="38"/>
    </row>
    <row r="208" spans="1:15" ht="16.899999999999999" customHeight="1" x14ac:dyDescent="0.25">
      <c r="A208" s="50">
        <v>37</v>
      </c>
      <c r="B208" s="43"/>
      <c r="C208" s="33" t="s">
        <v>69</v>
      </c>
      <c r="D208" s="33" t="s">
        <v>1300</v>
      </c>
      <c r="E208" s="34" t="s">
        <v>1621</v>
      </c>
      <c r="F208" s="38"/>
      <c r="G208" s="43"/>
      <c r="H208" s="39" t="s">
        <v>1341</v>
      </c>
      <c r="I208" s="38"/>
      <c r="J208" s="38"/>
      <c r="K208" s="38"/>
      <c r="L208" s="38"/>
      <c r="M208" s="38"/>
      <c r="N208" s="38"/>
      <c r="O208" s="38"/>
    </row>
    <row r="209" spans="1:15" ht="16.899999999999999" customHeight="1" x14ac:dyDescent="0.25">
      <c r="A209" s="50">
        <v>37</v>
      </c>
      <c r="B209" s="43"/>
      <c r="C209" s="33" t="s">
        <v>69</v>
      </c>
      <c r="D209" s="33" t="s">
        <v>1299</v>
      </c>
      <c r="E209" s="34" t="s">
        <v>1622</v>
      </c>
      <c r="F209" s="38"/>
      <c r="G209" s="43"/>
      <c r="H209" s="39" t="s">
        <v>1341</v>
      </c>
      <c r="I209" s="38"/>
      <c r="J209" s="38"/>
      <c r="K209" s="38"/>
      <c r="L209" s="38"/>
      <c r="M209" s="38"/>
      <c r="N209" s="38"/>
      <c r="O209" s="38"/>
    </row>
    <row r="210" spans="1:15" ht="16.899999999999999" customHeight="1" x14ac:dyDescent="0.25">
      <c r="A210" s="50">
        <v>37</v>
      </c>
      <c r="B210" s="43"/>
      <c r="C210" s="33" t="s">
        <v>69</v>
      </c>
      <c r="D210" s="33" t="s">
        <v>1298</v>
      </c>
      <c r="E210" s="34" t="s">
        <v>1623</v>
      </c>
      <c r="F210" s="38"/>
      <c r="G210" s="43"/>
      <c r="H210" s="39" t="s">
        <v>1341</v>
      </c>
      <c r="I210" s="38"/>
      <c r="J210" s="38"/>
      <c r="K210" s="38"/>
      <c r="L210" s="38"/>
      <c r="M210" s="38"/>
      <c r="N210" s="38"/>
      <c r="O210" s="38"/>
    </row>
    <row r="211" spans="1:15" ht="16.899999999999999" customHeight="1" x14ac:dyDescent="0.25">
      <c r="A211" s="50">
        <v>37</v>
      </c>
      <c r="B211" s="43"/>
      <c r="C211" s="33" t="s">
        <v>69</v>
      </c>
      <c r="D211" s="33" t="s">
        <v>1297</v>
      </c>
      <c r="E211" s="34" t="s">
        <v>1624</v>
      </c>
      <c r="F211" s="38"/>
      <c r="G211" s="43"/>
      <c r="H211" s="39" t="s">
        <v>1341</v>
      </c>
      <c r="I211" s="38"/>
      <c r="J211" s="38"/>
      <c r="K211" s="38"/>
      <c r="L211" s="38"/>
      <c r="M211" s="38"/>
      <c r="N211" s="38"/>
      <c r="O211" s="38"/>
    </row>
    <row r="212" spans="1:15" ht="16.899999999999999" customHeight="1" x14ac:dyDescent="0.25">
      <c r="A212" s="50">
        <v>37</v>
      </c>
      <c r="B212" s="43"/>
      <c r="C212" s="33" t="s">
        <v>69</v>
      </c>
      <c r="D212" s="33" t="s">
        <v>1296</v>
      </c>
      <c r="E212" s="34" t="s">
        <v>1625</v>
      </c>
      <c r="F212" s="38"/>
      <c r="G212" s="43"/>
      <c r="H212" s="39" t="s">
        <v>1341</v>
      </c>
      <c r="I212" s="38"/>
      <c r="J212" s="38"/>
      <c r="K212" s="38"/>
      <c r="L212" s="38"/>
      <c r="M212" s="38"/>
      <c r="N212" s="38"/>
      <c r="O212" s="38"/>
    </row>
    <row r="213" spans="1:15" ht="16.899999999999999" customHeight="1" x14ac:dyDescent="0.25">
      <c r="A213" s="50">
        <v>37</v>
      </c>
      <c r="B213" s="43"/>
      <c r="C213" s="33" t="s">
        <v>69</v>
      </c>
      <c r="D213" s="33" t="s">
        <v>1295</v>
      </c>
      <c r="E213" s="34" t="s">
        <v>1626</v>
      </c>
      <c r="F213" s="38"/>
      <c r="G213" s="43"/>
      <c r="H213" s="39" t="s">
        <v>1341</v>
      </c>
      <c r="I213" s="38"/>
      <c r="J213" s="38"/>
      <c r="K213" s="38"/>
      <c r="L213" s="38"/>
      <c r="M213" s="38"/>
      <c r="N213" s="38"/>
      <c r="O213" s="38"/>
    </row>
    <row r="214" spans="1:15" ht="16.899999999999999" customHeight="1" x14ac:dyDescent="0.25">
      <c r="A214" s="50">
        <v>37</v>
      </c>
      <c r="B214" s="43"/>
      <c r="C214" s="33" t="s">
        <v>69</v>
      </c>
      <c r="D214" s="33" t="s">
        <v>1294</v>
      </c>
      <c r="E214" s="34" t="s">
        <v>1627</v>
      </c>
      <c r="F214" s="38"/>
      <c r="G214" s="43"/>
      <c r="H214" s="39" t="s">
        <v>1341</v>
      </c>
      <c r="I214" s="38"/>
      <c r="J214" s="38"/>
      <c r="K214" s="38"/>
      <c r="L214" s="38"/>
      <c r="M214" s="38"/>
      <c r="N214" s="38"/>
      <c r="O214" s="38"/>
    </row>
    <row r="215" spans="1:15" ht="16.899999999999999" customHeight="1" x14ac:dyDescent="0.25">
      <c r="A215" s="50">
        <v>6</v>
      </c>
      <c r="B215" s="43"/>
      <c r="C215" s="33" t="s">
        <v>69</v>
      </c>
      <c r="D215" s="33" t="s">
        <v>1293</v>
      </c>
      <c r="E215" s="34" t="s">
        <v>1628</v>
      </c>
      <c r="F215" s="38"/>
      <c r="G215" s="43"/>
      <c r="H215" s="39" t="s">
        <v>1341</v>
      </c>
      <c r="I215" s="38"/>
      <c r="J215" s="38"/>
      <c r="K215" s="38"/>
      <c r="L215" s="38"/>
      <c r="M215" s="38"/>
      <c r="N215" s="38"/>
      <c r="O215" s="38"/>
    </row>
    <row r="216" spans="1:15" ht="16.899999999999999" customHeight="1" x14ac:dyDescent="0.25">
      <c r="A216" s="50">
        <v>6</v>
      </c>
      <c r="B216" s="43"/>
      <c r="C216" s="33" t="s">
        <v>205</v>
      </c>
      <c r="D216" s="33" t="s">
        <v>206</v>
      </c>
      <c r="E216" s="34">
        <v>7900000100000</v>
      </c>
      <c r="F216" s="38"/>
      <c r="G216" s="43"/>
      <c r="H216" s="39" t="s">
        <v>1341</v>
      </c>
      <c r="I216" s="38"/>
      <c r="J216" s="38"/>
      <c r="K216" s="38"/>
      <c r="L216" s="38"/>
      <c r="M216" s="38"/>
      <c r="N216" s="38"/>
      <c r="O216" s="38"/>
    </row>
    <row r="217" spans="1:15" ht="16.899999999999999" customHeight="1" x14ac:dyDescent="0.25">
      <c r="A217" s="50">
        <v>6</v>
      </c>
      <c r="B217" s="43"/>
      <c r="C217" s="33" t="s">
        <v>205</v>
      </c>
      <c r="D217" s="33" t="s">
        <v>204</v>
      </c>
      <c r="E217" s="34">
        <v>7900300100000</v>
      </c>
      <c r="F217" s="38"/>
      <c r="G217" s="43"/>
      <c r="H217" s="39" t="s">
        <v>1341</v>
      </c>
      <c r="I217" s="38"/>
      <c r="J217" s="38"/>
      <c r="K217" s="38"/>
      <c r="L217" s="38"/>
      <c r="M217" s="38"/>
      <c r="N217" s="38"/>
      <c r="O217" s="38"/>
    </row>
    <row r="218" spans="1:15" ht="16.899999999999999" customHeight="1" x14ac:dyDescent="0.25">
      <c r="A218" s="50">
        <v>6</v>
      </c>
      <c r="B218" s="43"/>
      <c r="C218" s="33" t="s">
        <v>232</v>
      </c>
      <c r="D218" s="33" t="s">
        <v>240</v>
      </c>
      <c r="E218" s="34"/>
      <c r="F218" s="38"/>
      <c r="G218" s="43"/>
      <c r="H218" s="39" t="s">
        <v>1341</v>
      </c>
      <c r="I218" s="38"/>
      <c r="J218" s="38"/>
      <c r="K218" s="38"/>
      <c r="L218" s="38"/>
      <c r="M218" s="38"/>
      <c r="N218" s="38"/>
      <c r="O218" s="38"/>
    </row>
    <row r="219" spans="1:15" ht="16.899999999999999" customHeight="1" x14ac:dyDescent="0.25">
      <c r="A219" s="50">
        <v>6</v>
      </c>
      <c r="B219" s="43"/>
      <c r="C219" s="33" t="s">
        <v>232</v>
      </c>
      <c r="D219" s="33" t="s">
        <v>239</v>
      </c>
      <c r="E219" s="34">
        <v>7500500100000</v>
      </c>
      <c r="F219" s="38"/>
      <c r="G219" s="43"/>
      <c r="H219" s="39" t="s">
        <v>1341</v>
      </c>
      <c r="I219" s="38"/>
      <c r="J219" s="38"/>
      <c r="K219" s="38"/>
      <c r="L219" s="38"/>
      <c r="M219" s="38"/>
      <c r="N219" s="38"/>
      <c r="O219" s="38"/>
    </row>
    <row r="220" spans="1:15" ht="16.899999999999999" customHeight="1" x14ac:dyDescent="0.25">
      <c r="A220" s="50">
        <v>38</v>
      </c>
      <c r="B220" s="43"/>
      <c r="C220" s="33" t="s">
        <v>232</v>
      </c>
      <c r="D220" s="33" t="s">
        <v>2169</v>
      </c>
      <c r="E220" s="34">
        <v>7500700000100</v>
      </c>
      <c r="F220" s="38"/>
      <c r="G220" s="43"/>
      <c r="H220" s="39" t="s">
        <v>1341</v>
      </c>
      <c r="I220" s="38"/>
      <c r="J220" s="38"/>
      <c r="K220" s="38"/>
      <c r="L220" s="38"/>
      <c r="M220" s="38"/>
      <c r="N220" s="38"/>
      <c r="O220" s="38"/>
    </row>
    <row r="221" spans="1:15" ht="16.899999999999999" customHeight="1" x14ac:dyDescent="0.25">
      <c r="A221" s="50">
        <v>38</v>
      </c>
      <c r="B221" s="43"/>
      <c r="C221" s="33" t="s">
        <v>232</v>
      </c>
      <c r="D221" s="33" t="s">
        <v>1910</v>
      </c>
      <c r="E221" s="34">
        <v>7501000000100</v>
      </c>
      <c r="F221" s="38"/>
      <c r="G221" s="43"/>
      <c r="H221" s="39" t="s">
        <v>1341</v>
      </c>
      <c r="I221" s="38"/>
      <c r="J221" s="38"/>
      <c r="K221" s="38"/>
      <c r="L221" s="38"/>
      <c r="M221" s="38"/>
      <c r="N221" s="38"/>
      <c r="O221" s="38"/>
    </row>
    <row r="222" spans="1:15" ht="16.899999999999999" customHeight="1" x14ac:dyDescent="0.25">
      <c r="A222" s="50">
        <v>38</v>
      </c>
      <c r="B222" s="43"/>
      <c r="C222" s="33" t="s">
        <v>232</v>
      </c>
      <c r="D222" s="33" t="s">
        <v>238</v>
      </c>
      <c r="E222" s="34"/>
      <c r="F222" s="38"/>
      <c r="G222" s="43"/>
      <c r="H222" s="39" t="s">
        <v>1341</v>
      </c>
      <c r="I222" s="38"/>
      <c r="J222" s="38"/>
      <c r="K222" s="38"/>
      <c r="L222" s="38"/>
      <c r="M222" s="38"/>
      <c r="N222" s="38"/>
      <c r="O222" s="38"/>
    </row>
    <row r="223" spans="1:15" ht="16.899999999999999" customHeight="1" x14ac:dyDescent="0.25">
      <c r="A223" s="50">
        <v>38</v>
      </c>
      <c r="B223" s="43"/>
      <c r="C223" s="33" t="s">
        <v>232</v>
      </c>
      <c r="D223" s="33" t="s">
        <v>237</v>
      </c>
      <c r="E223" s="34">
        <v>7501400100000</v>
      </c>
      <c r="F223" s="38"/>
      <c r="G223" s="43"/>
      <c r="H223" s="39" t="s">
        <v>1341</v>
      </c>
      <c r="I223" s="38"/>
      <c r="J223" s="38"/>
      <c r="K223" s="38"/>
      <c r="L223" s="38"/>
      <c r="M223" s="38"/>
      <c r="N223" s="38"/>
      <c r="O223" s="38"/>
    </row>
    <row r="224" spans="1:15" ht="16.899999999999999" customHeight="1" x14ac:dyDescent="0.25">
      <c r="A224" s="50">
        <v>38</v>
      </c>
      <c r="B224" s="43"/>
      <c r="C224" s="33" t="s">
        <v>232</v>
      </c>
      <c r="D224" s="33" t="s">
        <v>236</v>
      </c>
      <c r="E224" s="34"/>
      <c r="F224" s="38"/>
      <c r="G224" s="43"/>
      <c r="H224" s="39" t="s">
        <v>1341</v>
      </c>
      <c r="I224" s="38"/>
      <c r="J224" s="38"/>
      <c r="K224" s="38"/>
      <c r="L224" s="38"/>
      <c r="M224" s="38"/>
      <c r="N224" s="38"/>
      <c r="O224" s="38"/>
    </row>
    <row r="225" spans="1:15" ht="16.899999999999999" customHeight="1" x14ac:dyDescent="0.25">
      <c r="A225" s="50">
        <v>38</v>
      </c>
      <c r="B225" s="43"/>
      <c r="C225" s="33" t="s">
        <v>232</v>
      </c>
      <c r="D225" s="33" t="s">
        <v>235</v>
      </c>
      <c r="E225" s="34">
        <v>7501900100000</v>
      </c>
      <c r="F225" s="38"/>
      <c r="G225" s="43"/>
      <c r="H225" s="39" t="s">
        <v>1341</v>
      </c>
      <c r="I225" s="38"/>
      <c r="J225" s="38"/>
      <c r="K225" s="38"/>
      <c r="L225" s="38"/>
      <c r="M225" s="38"/>
      <c r="N225" s="38"/>
      <c r="O225" s="38"/>
    </row>
    <row r="226" spans="1:15" ht="16.899999999999999" customHeight="1" x14ac:dyDescent="0.25">
      <c r="A226" s="50">
        <v>38</v>
      </c>
      <c r="B226" s="43"/>
      <c r="C226" s="33" t="s">
        <v>232</v>
      </c>
      <c r="D226" s="33" t="s">
        <v>2169</v>
      </c>
      <c r="E226" s="34">
        <v>7500700000100</v>
      </c>
      <c r="F226" s="38"/>
      <c r="G226" s="43"/>
      <c r="H226" s="39" t="s">
        <v>1341</v>
      </c>
      <c r="I226" s="38"/>
      <c r="J226" s="38"/>
      <c r="K226" s="38"/>
      <c r="L226" s="38"/>
      <c r="M226" s="38"/>
      <c r="N226" s="38"/>
      <c r="O226" s="38"/>
    </row>
    <row r="227" spans="1:15" ht="16.899999999999999" customHeight="1" x14ac:dyDescent="0.25">
      <c r="A227" s="50">
        <v>38</v>
      </c>
      <c r="B227" s="43"/>
      <c r="C227" s="33" t="s">
        <v>232</v>
      </c>
      <c r="D227" s="33" t="s">
        <v>234</v>
      </c>
      <c r="E227" s="34">
        <v>7502500100000</v>
      </c>
      <c r="F227" s="38"/>
      <c r="G227" s="43"/>
      <c r="H227" s="39" t="s">
        <v>1341</v>
      </c>
      <c r="I227" s="38"/>
      <c r="J227" s="38"/>
      <c r="K227" s="38"/>
      <c r="L227" s="38"/>
      <c r="M227" s="38"/>
      <c r="N227" s="38"/>
      <c r="O227" s="38"/>
    </row>
    <row r="228" spans="1:15" ht="16.899999999999999" customHeight="1" x14ac:dyDescent="0.25">
      <c r="A228" s="50">
        <v>38</v>
      </c>
      <c r="B228" s="43"/>
      <c r="C228" s="33" t="s">
        <v>232</v>
      </c>
      <c r="D228" s="33" t="s">
        <v>233</v>
      </c>
      <c r="E228" s="34">
        <v>7500000100000</v>
      </c>
      <c r="F228" s="38"/>
      <c r="G228" s="43"/>
      <c r="H228" s="39" t="s">
        <v>1341</v>
      </c>
      <c r="I228" s="38"/>
      <c r="J228" s="38"/>
      <c r="K228" s="38"/>
      <c r="L228" s="38"/>
      <c r="M228" s="38"/>
      <c r="N228" s="38"/>
      <c r="O228" s="38"/>
    </row>
    <row r="229" spans="1:15" ht="16.899999999999999" customHeight="1" x14ac:dyDescent="0.25">
      <c r="A229" s="50">
        <v>38</v>
      </c>
      <c r="B229" s="43"/>
      <c r="C229" s="33" t="s">
        <v>232</v>
      </c>
      <c r="D229" s="33" t="s">
        <v>231</v>
      </c>
      <c r="E229" s="34">
        <v>7502800100000</v>
      </c>
      <c r="F229" s="38"/>
      <c r="G229" s="43"/>
      <c r="H229" s="39" t="s">
        <v>1341</v>
      </c>
      <c r="I229" s="38"/>
      <c r="J229" s="38"/>
      <c r="K229" s="38"/>
      <c r="L229" s="38"/>
      <c r="M229" s="38"/>
      <c r="N229" s="38"/>
      <c r="O229" s="38"/>
    </row>
    <row r="230" spans="1:15" ht="16.899999999999999" customHeight="1" x14ac:dyDescent="0.25">
      <c r="A230" s="50">
        <v>38</v>
      </c>
      <c r="B230" s="43"/>
      <c r="C230" s="33" t="s">
        <v>232</v>
      </c>
      <c r="D230" s="33" t="s">
        <v>1359</v>
      </c>
      <c r="E230" s="34">
        <v>7500800000600</v>
      </c>
      <c r="F230" s="38"/>
      <c r="G230" s="43"/>
      <c r="H230" s="39" t="s">
        <v>1341</v>
      </c>
      <c r="I230" s="38"/>
      <c r="J230" s="38"/>
      <c r="K230" s="38"/>
      <c r="L230" s="38"/>
      <c r="M230" s="38"/>
      <c r="N230" s="38"/>
      <c r="O230" s="38"/>
    </row>
    <row r="231" spans="1:15" ht="16.899999999999999" customHeight="1" x14ac:dyDescent="0.25">
      <c r="A231" s="50">
        <v>38</v>
      </c>
      <c r="B231" s="43"/>
      <c r="C231" s="33" t="s">
        <v>916</v>
      </c>
      <c r="D231" s="33" t="s">
        <v>932</v>
      </c>
      <c r="E231" s="34">
        <v>3700300100000</v>
      </c>
      <c r="F231" s="38"/>
      <c r="G231" s="43"/>
      <c r="H231" s="39" t="s">
        <v>1341</v>
      </c>
      <c r="I231" s="38"/>
      <c r="J231" s="38"/>
      <c r="K231" s="38"/>
      <c r="L231" s="38"/>
      <c r="M231" s="38"/>
      <c r="N231" s="38"/>
      <c r="O231" s="38"/>
    </row>
    <row r="232" spans="1:15" ht="16.899999999999999" customHeight="1" x14ac:dyDescent="0.25">
      <c r="A232" s="50">
        <v>38</v>
      </c>
      <c r="B232" s="43"/>
      <c r="C232" s="33" t="s">
        <v>916</v>
      </c>
      <c r="D232" s="33" t="s">
        <v>931</v>
      </c>
      <c r="E232" s="34">
        <v>3700400100000</v>
      </c>
      <c r="F232" s="38"/>
      <c r="G232" s="43"/>
      <c r="H232" s="39" t="s">
        <v>1341</v>
      </c>
      <c r="I232" s="38"/>
      <c r="J232" s="38"/>
      <c r="K232" s="38"/>
      <c r="L232" s="38"/>
      <c r="M232" s="38"/>
      <c r="N232" s="38"/>
      <c r="O232" s="38"/>
    </row>
    <row r="233" spans="1:15" ht="16.899999999999999" customHeight="1" x14ac:dyDescent="0.25">
      <c r="A233" s="50">
        <v>38</v>
      </c>
      <c r="B233" s="43"/>
      <c r="C233" s="33" t="s">
        <v>916</v>
      </c>
      <c r="D233" s="33" t="s">
        <v>930</v>
      </c>
      <c r="E233" s="34"/>
      <c r="F233" s="38"/>
      <c r="G233" s="43"/>
      <c r="H233" s="39" t="s">
        <v>1341</v>
      </c>
      <c r="I233" s="38"/>
      <c r="J233" s="38"/>
      <c r="K233" s="38"/>
      <c r="L233" s="38"/>
      <c r="M233" s="38"/>
      <c r="N233" s="38"/>
      <c r="O233" s="38"/>
    </row>
    <row r="234" spans="1:15" ht="16.899999999999999" customHeight="1" x14ac:dyDescent="0.25">
      <c r="A234" s="50">
        <v>38</v>
      </c>
      <c r="B234" s="43"/>
      <c r="C234" s="33" t="s">
        <v>916</v>
      </c>
      <c r="D234" s="33" t="s">
        <v>929</v>
      </c>
      <c r="E234" s="34">
        <v>3700000100000</v>
      </c>
      <c r="F234" s="38"/>
      <c r="G234" s="43"/>
      <c r="H234" s="39" t="s">
        <v>1341</v>
      </c>
      <c r="I234" s="38"/>
      <c r="J234" s="38"/>
      <c r="K234" s="38"/>
      <c r="L234" s="38"/>
      <c r="M234" s="38"/>
      <c r="N234" s="38"/>
      <c r="O234" s="38"/>
    </row>
    <row r="235" spans="1:15" ht="16.899999999999999" customHeight="1" x14ac:dyDescent="0.25">
      <c r="A235" s="50">
        <v>38</v>
      </c>
      <c r="B235" s="43"/>
      <c r="C235" s="33" t="s">
        <v>916</v>
      </c>
      <c r="D235" s="33" t="s">
        <v>928</v>
      </c>
      <c r="E235" s="34">
        <v>3700000200000</v>
      </c>
      <c r="F235" s="38"/>
      <c r="G235" s="43"/>
      <c r="H235" s="39" t="s">
        <v>1341</v>
      </c>
      <c r="I235" s="38"/>
      <c r="J235" s="38"/>
      <c r="K235" s="38"/>
      <c r="L235" s="38"/>
      <c r="M235" s="38"/>
      <c r="N235" s="38"/>
      <c r="O235" s="38"/>
    </row>
    <row r="236" spans="1:15" ht="16.899999999999999" customHeight="1" x14ac:dyDescent="0.25">
      <c r="A236" s="50">
        <v>38</v>
      </c>
      <c r="B236" s="43"/>
      <c r="C236" s="33" t="s">
        <v>916</v>
      </c>
      <c r="D236" s="33" t="s">
        <v>927</v>
      </c>
      <c r="E236" s="34"/>
      <c r="F236" s="38"/>
      <c r="G236" s="43"/>
      <c r="H236" s="39" t="s">
        <v>1341</v>
      </c>
      <c r="I236" s="38"/>
      <c r="J236" s="38"/>
      <c r="K236" s="38"/>
      <c r="L236" s="38"/>
      <c r="M236" s="38"/>
      <c r="N236" s="38"/>
      <c r="O236" s="38"/>
    </row>
    <row r="237" spans="1:15" ht="16.899999999999999" customHeight="1" x14ac:dyDescent="0.25">
      <c r="A237" s="50">
        <v>38</v>
      </c>
      <c r="B237" s="43"/>
      <c r="C237" s="33" t="s">
        <v>916</v>
      </c>
      <c r="D237" s="33" t="s">
        <v>926</v>
      </c>
      <c r="E237" s="34">
        <v>3700100200000</v>
      </c>
      <c r="F237" s="38"/>
      <c r="G237" s="43"/>
      <c r="H237" s="39" t="s">
        <v>1341</v>
      </c>
      <c r="I237" s="38"/>
      <c r="J237" s="38"/>
      <c r="K237" s="38"/>
      <c r="L237" s="38"/>
      <c r="M237" s="38"/>
      <c r="N237" s="38"/>
      <c r="O237" s="38"/>
    </row>
    <row r="238" spans="1:15" ht="16.899999999999999" customHeight="1" x14ac:dyDescent="0.25">
      <c r="A238" s="50">
        <v>38</v>
      </c>
      <c r="B238" s="43"/>
      <c r="C238" s="33" t="s">
        <v>916</v>
      </c>
      <c r="D238" s="33" t="s">
        <v>1762</v>
      </c>
      <c r="E238" s="34">
        <v>3701900017700</v>
      </c>
      <c r="F238" s="38"/>
      <c r="G238" s="43"/>
      <c r="H238" s="39" t="s">
        <v>1341</v>
      </c>
      <c r="I238" s="38"/>
      <c r="J238" s="38"/>
      <c r="K238" s="38"/>
      <c r="L238" s="38"/>
      <c r="M238" s="38"/>
      <c r="N238" s="38"/>
      <c r="O238" s="38"/>
    </row>
    <row r="239" spans="1:15" ht="16.899999999999999" customHeight="1" x14ac:dyDescent="0.25">
      <c r="A239" s="50">
        <v>38</v>
      </c>
      <c r="B239" s="43"/>
      <c r="C239" s="33" t="s">
        <v>916</v>
      </c>
      <c r="D239" s="33" t="s">
        <v>1666</v>
      </c>
      <c r="E239" s="34">
        <v>3701800004900</v>
      </c>
      <c r="F239" s="38"/>
      <c r="G239" s="43"/>
      <c r="H239" s="39" t="s">
        <v>1341</v>
      </c>
      <c r="I239" s="38"/>
      <c r="J239" s="38"/>
      <c r="K239" s="38"/>
      <c r="L239" s="38"/>
      <c r="M239" s="38"/>
      <c r="N239" s="38"/>
      <c r="O239" s="38"/>
    </row>
    <row r="240" spans="1:15" ht="16.899999999999999" customHeight="1" x14ac:dyDescent="0.25">
      <c r="A240" s="50">
        <v>38</v>
      </c>
      <c r="B240" s="43"/>
      <c r="C240" s="33" t="s">
        <v>916</v>
      </c>
      <c r="D240" s="33" t="s">
        <v>925</v>
      </c>
      <c r="E240" s="34"/>
      <c r="F240" s="38"/>
      <c r="G240" s="43"/>
      <c r="H240" s="39" t="s">
        <v>1341</v>
      </c>
      <c r="I240" s="38"/>
      <c r="J240" s="38"/>
      <c r="K240" s="38"/>
      <c r="L240" s="38"/>
      <c r="M240" s="38"/>
      <c r="N240" s="38"/>
      <c r="O240" s="38"/>
    </row>
    <row r="241" spans="1:15" ht="16.899999999999999" customHeight="1" x14ac:dyDescent="0.25">
      <c r="A241" s="50">
        <v>38</v>
      </c>
      <c r="B241" s="43"/>
      <c r="C241" s="33" t="s">
        <v>916</v>
      </c>
      <c r="D241" s="33" t="s">
        <v>924</v>
      </c>
      <c r="E241" s="34"/>
      <c r="F241" s="38"/>
      <c r="G241" s="43"/>
      <c r="H241" s="39" t="s">
        <v>1341</v>
      </c>
      <c r="I241" s="38"/>
      <c r="J241" s="38"/>
      <c r="K241" s="38"/>
      <c r="L241" s="38"/>
      <c r="M241" s="38"/>
      <c r="N241" s="38"/>
      <c r="O241" s="38"/>
    </row>
    <row r="242" spans="1:15" ht="16.899999999999999" customHeight="1" x14ac:dyDescent="0.25">
      <c r="A242" s="50">
        <v>38</v>
      </c>
      <c r="B242" s="43"/>
      <c r="C242" s="33" t="s">
        <v>916</v>
      </c>
      <c r="D242" s="33" t="s">
        <v>923</v>
      </c>
      <c r="E242" s="34"/>
      <c r="F242" s="38"/>
      <c r="G242" s="43"/>
      <c r="H242" s="39" t="s">
        <v>1341</v>
      </c>
      <c r="I242" s="38"/>
      <c r="J242" s="38"/>
      <c r="K242" s="38"/>
      <c r="L242" s="38"/>
      <c r="M242" s="38"/>
      <c r="N242" s="38"/>
      <c r="O242" s="38"/>
    </row>
    <row r="243" spans="1:15" ht="16.899999999999999" customHeight="1" x14ac:dyDescent="0.25">
      <c r="A243" s="50">
        <v>7</v>
      </c>
      <c r="B243" s="43"/>
      <c r="C243" s="33" t="s">
        <v>916</v>
      </c>
      <c r="D243" s="33" t="s">
        <v>922</v>
      </c>
      <c r="E243" s="34"/>
      <c r="F243" s="38"/>
      <c r="G243" s="43"/>
      <c r="H243" s="39" t="s">
        <v>1341</v>
      </c>
      <c r="I243" s="38"/>
      <c r="J243" s="38"/>
      <c r="K243" s="38"/>
      <c r="L243" s="38"/>
      <c r="M243" s="38"/>
      <c r="N243" s="38"/>
      <c r="O243" s="38"/>
    </row>
    <row r="244" spans="1:15" ht="16.899999999999999" customHeight="1" x14ac:dyDescent="0.25">
      <c r="A244" s="50">
        <v>7</v>
      </c>
      <c r="B244" s="43"/>
      <c r="C244" s="33" t="s">
        <v>916</v>
      </c>
      <c r="D244" s="33" t="s">
        <v>921</v>
      </c>
      <c r="E244" s="34"/>
      <c r="F244" s="38"/>
      <c r="G244" s="43"/>
      <c r="H244" s="39" t="s">
        <v>1341</v>
      </c>
      <c r="I244" s="38"/>
      <c r="J244" s="38"/>
      <c r="K244" s="38"/>
      <c r="L244" s="38"/>
      <c r="M244" s="38"/>
      <c r="N244" s="38"/>
      <c r="O244" s="38"/>
    </row>
    <row r="245" spans="1:15" ht="16.899999999999999" customHeight="1" x14ac:dyDescent="0.25">
      <c r="A245" s="50">
        <v>7</v>
      </c>
      <c r="B245" s="43"/>
      <c r="C245" s="33" t="s">
        <v>916</v>
      </c>
      <c r="D245" s="33" t="s">
        <v>1763</v>
      </c>
      <c r="E245" s="34">
        <v>3701600000100</v>
      </c>
      <c r="F245" s="38"/>
      <c r="G245" s="43"/>
      <c r="H245" s="39" t="s">
        <v>1341</v>
      </c>
      <c r="I245" s="38"/>
      <c r="J245" s="38"/>
      <c r="K245" s="38"/>
      <c r="L245" s="38"/>
      <c r="M245" s="38"/>
      <c r="N245" s="38"/>
      <c r="O245" s="38"/>
    </row>
    <row r="246" spans="1:15" ht="16.899999999999999" customHeight="1" x14ac:dyDescent="0.25">
      <c r="A246" s="50">
        <v>7</v>
      </c>
      <c r="B246" s="43"/>
      <c r="C246" s="33" t="s">
        <v>916</v>
      </c>
      <c r="D246" s="33" t="s">
        <v>1764</v>
      </c>
      <c r="E246" s="34">
        <v>3701700009600</v>
      </c>
      <c r="F246" s="38"/>
      <c r="G246" s="43"/>
      <c r="H246" s="39" t="s">
        <v>1341</v>
      </c>
      <c r="I246" s="38"/>
      <c r="J246" s="38"/>
      <c r="K246" s="38"/>
      <c r="L246" s="38"/>
      <c r="M246" s="38"/>
      <c r="N246" s="38"/>
      <c r="O246" s="38"/>
    </row>
    <row r="247" spans="1:15" ht="16.899999999999999" customHeight="1" x14ac:dyDescent="0.25">
      <c r="A247" s="50">
        <v>7</v>
      </c>
      <c r="B247" s="43"/>
      <c r="C247" s="33" t="s">
        <v>916</v>
      </c>
      <c r="D247" s="33" t="s">
        <v>920</v>
      </c>
      <c r="E247" s="34">
        <v>3701700100000</v>
      </c>
      <c r="F247" s="38"/>
      <c r="G247" s="43"/>
      <c r="H247" s="39" t="s">
        <v>1341</v>
      </c>
      <c r="I247" s="38"/>
      <c r="J247" s="38"/>
      <c r="K247" s="38"/>
      <c r="L247" s="38"/>
      <c r="M247" s="38"/>
      <c r="N247" s="38"/>
      <c r="O247" s="38"/>
    </row>
    <row r="248" spans="1:15" ht="16.899999999999999" customHeight="1" x14ac:dyDescent="0.25">
      <c r="A248" s="50">
        <v>7</v>
      </c>
      <c r="B248" s="43"/>
      <c r="C248" s="33" t="s">
        <v>916</v>
      </c>
      <c r="D248" s="33" t="s">
        <v>919</v>
      </c>
      <c r="E248" s="34">
        <v>3701800100000</v>
      </c>
      <c r="F248" s="38"/>
      <c r="G248" s="43"/>
      <c r="H248" s="39" t="s">
        <v>1341</v>
      </c>
      <c r="I248" s="38"/>
      <c r="J248" s="38"/>
      <c r="K248" s="38"/>
      <c r="L248" s="38"/>
      <c r="M248" s="38"/>
      <c r="N248" s="38"/>
      <c r="O248" s="38"/>
    </row>
    <row r="249" spans="1:15" ht="16.899999999999999" customHeight="1" x14ac:dyDescent="0.25">
      <c r="A249" s="50">
        <v>7</v>
      </c>
      <c r="B249" s="43"/>
      <c r="C249" s="33" t="s">
        <v>916</v>
      </c>
      <c r="D249" s="33" t="s">
        <v>918</v>
      </c>
      <c r="E249" s="34"/>
      <c r="F249" s="38"/>
      <c r="G249" s="43"/>
      <c r="H249" s="39" t="s">
        <v>1341</v>
      </c>
      <c r="I249" s="38"/>
      <c r="J249" s="38"/>
      <c r="K249" s="38"/>
      <c r="L249" s="38"/>
      <c r="M249" s="38"/>
      <c r="N249" s="38"/>
      <c r="O249" s="38"/>
    </row>
    <row r="250" spans="1:15" ht="16.899999999999999" customHeight="1" x14ac:dyDescent="0.25">
      <c r="A250" s="50">
        <v>7</v>
      </c>
      <c r="B250" s="43"/>
      <c r="C250" s="33" t="s">
        <v>916</v>
      </c>
      <c r="D250" s="33" t="s">
        <v>917</v>
      </c>
      <c r="E250" s="34"/>
      <c r="F250" s="38"/>
      <c r="G250" s="43"/>
      <c r="H250" s="39" t="s">
        <v>1341</v>
      </c>
      <c r="I250" s="38"/>
      <c r="J250" s="38"/>
      <c r="K250" s="38"/>
      <c r="L250" s="38"/>
      <c r="M250" s="38"/>
      <c r="N250" s="38"/>
      <c r="O250" s="38"/>
    </row>
    <row r="251" spans="1:15" ht="16.899999999999999" customHeight="1" x14ac:dyDescent="0.25">
      <c r="A251" s="50">
        <v>39</v>
      </c>
      <c r="B251" s="43"/>
      <c r="C251" s="33" t="s">
        <v>916</v>
      </c>
      <c r="D251" s="33" t="s">
        <v>915</v>
      </c>
      <c r="E251" s="34"/>
      <c r="F251" s="38"/>
      <c r="G251" s="43"/>
      <c r="H251" s="39" t="s">
        <v>1341</v>
      </c>
      <c r="I251" s="38"/>
      <c r="J251" s="38"/>
      <c r="K251" s="38"/>
      <c r="L251" s="38"/>
      <c r="M251" s="38"/>
      <c r="N251" s="38"/>
      <c r="O251" s="38"/>
    </row>
    <row r="252" spans="1:15" ht="16.899999999999999" customHeight="1" x14ac:dyDescent="0.25">
      <c r="A252" s="50">
        <v>39</v>
      </c>
      <c r="B252" s="43"/>
      <c r="C252" s="33" t="s">
        <v>1289</v>
      </c>
      <c r="D252" s="33" t="s">
        <v>1292</v>
      </c>
      <c r="E252" s="34" t="s">
        <v>1629</v>
      </c>
      <c r="F252" s="38"/>
      <c r="G252" s="43"/>
      <c r="H252" s="39" t="s">
        <v>1341</v>
      </c>
      <c r="I252" s="38"/>
      <c r="J252" s="38"/>
      <c r="K252" s="38"/>
      <c r="L252" s="38"/>
      <c r="M252" s="38"/>
      <c r="N252" s="38"/>
      <c r="O252" s="38"/>
    </row>
    <row r="253" spans="1:15" ht="16.899999999999999" customHeight="1" x14ac:dyDescent="0.25">
      <c r="A253" s="50">
        <v>39</v>
      </c>
      <c r="B253" s="43"/>
      <c r="C253" s="33" t="s">
        <v>1289</v>
      </c>
      <c r="D253" s="33" t="s">
        <v>1291</v>
      </c>
      <c r="E253" s="34" t="s">
        <v>1630</v>
      </c>
      <c r="F253" s="38"/>
      <c r="G253" s="43"/>
      <c r="H253" s="39" t="s">
        <v>1341</v>
      </c>
      <c r="I253" s="38"/>
      <c r="J253" s="38"/>
      <c r="K253" s="38"/>
      <c r="L253" s="38"/>
      <c r="M253" s="38"/>
      <c r="N253" s="38"/>
      <c r="O253" s="38"/>
    </row>
    <row r="254" spans="1:15" ht="16.899999999999999" customHeight="1" x14ac:dyDescent="0.25">
      <c r="A254" s="50">
        <v>39</v>
      </c>
      <c r="B254" s="43"/>
      <c r="C254" s="33" t="s">
        <v>1289</v>
      </c>
      <c r="D254" s="33" t="s">
        <v>1290</v>
      </c>
      <c r="E254" s="34" t="s">
        <v>1631</v>
      </c>
      <c r="F254" s="38"/>
      <c r="G254" s="43"/>
      <c r="H254" s="39" t="s">
        <v>1341</v>
      </c>
      <c r="I254" s="38"/>
      <c r="J254" s="38"/>
      <c r="K254" s="38"/>
      <c r="L254" s="38"/>
      <c r="M254" s="38"/>
      <c r="N254" s="38"/>
      <c r="O254" s="38"/>
    </row>
    <row r="255" spans="1:15" ht="16.899999999999999" customHeight="1" x14ac:dyDescent="0.25">
      <c r="A255" s="50">
        <v>39</v>
      </c>
      <c r="B255" s="43"/>
      <c r="C255" s="33" t="s">
        <v>1289</v>
      </c>
      <c r="D255" s="33" t="s">
        <v>1288</v>
      </c>
      <c r="E255" s="34" t="s">
        <v>1632</v>
      </c>
      <c r="F255" s="38"/>
      <c r="G255" s="43"/>
      <c r="H255" s="39" t="s">
        <v>1341</v>
      </c>
      <c r="I255" s="38"/>
      <c r="J255" s="38"/>
      <c r="K255" s="38"/>
      <c r="L255" s="38"/>
      <c r="M255" s="38"/>
      <c r="N255" s="38"/>
      <c r="O255" s="38"/>
    </row>
    <row r="256" spans="1:15" ht="16.899999999999999" customHeight="1" x14ac:dyDescent="0.25">
      <c r="A256" s="50">
        <v>39</v>
      </c>
      <c r="B256" s="43"/>
      <c r="C256" s="33" t="s">
        <v>1289</v>
      </c>
      <c r="D256" s="33" t="s">
        <v>1385</v>
      </c>
      <c r="E256" s="34" t="s">
        <v>1633</v>
      </c>
      <c r="F256" s="38"/>
      <c r="G256" s="43"/>
      <c r="H256" s="39" t="s">
        <v>1341</v>
      </c>
      <c r="I256" s="38"/>
      <c r="J256" s="38"/>
      <c r="K256" s="38"/>
      <c r="L256" s="38"/>
      <c r="M256" s="38"/>
      <c r="N256" s="38"/>
      <c r="O256" s="38"/>
    </row>
    <row r="257" spans="1:15" ht="16.899999999999999" customHeight="1" x14ac:dyDescent="0.25">
      <c r="A257" s="50">
        <v>39</v>
      </c>
      <c r="B257" s="43"/>
      <c r="C257" s="33" t="s">
        <v>894</v>
      </c>
      <c r="D257" s="33" t="s">
        <v>914</v>
      </c>
      <c r="E257" s="34"/>
      <c r="F257" s="38"/>
      <c r="G257" s="43"/>
      <c r="H257" s="39" t="s">
        <v>1341</v>
      </c>
      <c r="I257" s="38"/>
      <c r="J257" s="38"/>
      <c r="K257" s="38"/>
      <c r="L257" s="38"/>
      <c r="M257" s="38"/>
      <c r="N257" s="38"/>
      <c r="O257" s="38"/>
    </row>
    <row r="258" spans="1:15" ht="16.899999999999999" customHeight="1" x14ac:dyDescent="0.25">
      <c r="A258" s="50">
        <v>39</v>
      </c>
      <c r="B258" s="43"/>
      <c r="C258" s="33" t="s">
        <v>894</v>
      </c>
      <c r="D258" s="33" t="s">
        <v>913</v>
      </c>
      <c r="E258" s="34">
        <v>3800000400000</v>
      </c>
      <c r="F258" s="38"/>
      <c r="G258" s="43"/>
      <c r="H258" s="39" t="s">
        <v>1341</v>
      </c>
      <c r="I258" s="38"/>
      <c r="J258" s="38"/>
      <c r="K258" s="38"/>
      <c r="L258" s="38"/>
      <c r="M258" s="38"/>
      <c r="N258" s="38"/>
      <c r="O258" s="38"/>
    </row>
    <row r="259" spans="1:15" ht="16.899999999999999" customHeight="1" x14ac:dyDescent="0.25">
      <c r="A259" s="50">
        <v>39</v>
      </c>
      <c r="B259" s="43"/>
      <c r="C259" s="33" t="s">
        <v>894</v>
      </c>
      <c r="D259" s="33" t="s">
        <v>912</v>
      </c>
      <c r="E259" s="35"/>
      <c r="F259" s="38"/>
      <c r="G259" s="43"/>
      <c r="H259" s="39" t="s">
        <v>1341</v>
      </c>
      <c r="I259" s="38"/>
      <c r="J259" s="38"/>
      <c r="K259" s="38"/>
      <c r="L259" s="38"/>
      <c r="M259" s="38"/>
      <c r="N259" s="38"/>
      <c r="O259" s="38"/>
    </row>
    <row r="260" spans="1:15" ht="16.899999999999999" customHeight="1" x14ac:dyDescent="0.25">
      <c r="A260" s="50">
        <v>39</v>
      </c>
      <c r="B260" s="43"/>
      <c r="C260" s="33" t="s">
        <v>894</v>
      </c>
      <c r="D260" s="33" t="s">
        <v>911</v>
      </c>
      <c r="E260" s="35"/>
      <c r="F260" s="38"/>
      <c r="G260" s="43"/>
      <c r="H260" s="39" t="s">
        <v>1341</v>
      </c>
      <c r="I260" s="38"/>
      <c r="J260" s="38"/>
      <c r="K260" s="38"/>
      <c r="L260" s="38"/>
      <c r="M260" s="38"/>
      <c r="N260" s="38"/>
      <c r="O260" s="38"/>
    </row>
    <row r="261" spans="1:15" ht="16.899999999999999" customHeight="1" x14ac:dyDescent="0.25">
      <c r="A261" s="50">
        <v>39</v>
      </c>
      <c r="B261" s="43"/>
      <c r="C261" s="33" t="s">
        <v>894</v>
      </c>
      <c r="D261" s="33" t="s">
        <v>910</v>
      </c>
      <c r="E261" s="34">
        <v>3800000600000</v>
      </c>
      <c r="F261" s="38"/>
      <c r="G261" s="43"/>
      <c r="H261" s="39" t="s">
        <v>1341</v>
      </c>
      <c r="I261" s="38"/>
      <c r="J261" s="38"/>
      <c r="K261" s="38"/>
      <c r="L261" s="38"/>
      <c r="M261" s="38"/>
      <c r="N261" s="38"/>
      <c r="O261" s="38"/>
    </row>
    <row r="262" spans="1:15" ht="16.899999999999999" customHeight="1" x14ac:dyDescent="0.25">
      <c r="A262" s="50">
        <v>39</v>
      </c>
      <c r="B262" s="43"/>
      <c r="C262" s="33" t="s">
        <v>894</v>
      </c>
      <c r="D262" s="33" t="s">
        <v>909</v>
      </c>
      <c r="E262" s="34">
        <v>3800000500000</v>
      </c>
      <c r="F262" s="38"/>
      <c r="G262" s="43"/>
      <c r="H262" s="39" t="s">
        <v>1341</v>
      </c>
      <c r="I262" s="38"/>
      <c r="J262" s="38"/>
      <c r="K262" s="38"/>
      <c r="L262" s="38"/>
      <c r="M262" s="38"/>
      <c r="N262" s="38"/>
      <c r="O262" s="38"/>
    </row>
    <row r="263" spans="1:15" ht="16.899999999999999" customHeight="1" x14ac:dyDescent="0.25">
      <c r="A263" s="50">
        <v>39</v>
      </c>
      <c r="B263" s="43"/>
      <c r="C263" s="33" t="s">
        <v>894</v>
      </c>
      <c r="D263" s="33" t="s">
        <v>908</v>
      </c>
      <c r="E263" s="35">
        <v>3800500200000</v>
      </c>
      <c r="F263" s="38"/>
      <c r="G263" s="43"/>
      <c r="H263" s="39" t="s">
        <v>1341</v>
      </c>
      <c r="I263" s="38"/>
      <c r="J263" s="38"/>
      <c r="K263" s="38"/>
      <c r="L263" s="38"/>
      <c r="M263" s="38"/>
      <c r="N263" s="38"/>
      <c r="O263" s="38"/>
    </row>
    <row r="264" spans="1:15" ht="16.899999999999999" customHeight="1" x14ac:dyDescent="0.25">
      <c r="A264" s="50">
        <v>39</v>
      </c>
      <c r="B264" s="43"/>
      <c r="C264" s="33" t="s">
        <v>894</v>
      </c>
      <c r="D264" s="33" t="s">
        <v>907</v>
      </c>
      <c r="E264" s="35">
        <v>3801500100000</v>
      </c>
      <c r="F264" s="38"/>
      <c r="G264" s="43"/>
      <c r="H264" s="39" t="s">
        <v>1341</v>
      </c>
      <c r="I264" s="38"/>
      <c r="J264" s="38"/>
      <c r="K264" s="38"/>
      <c r="L264" s="38"/>
      <c r="M264" s="38"/>
      <c r="N264" s="38"/>
      <c r="O264" s="38"/>
    </row>
    <row r="265" spans="1:15" ht="16.899999999999999" customHeight="1" x14ac:dyDescent="0.25">
      <c r="A265" s="50">
        <v>39</v>
      </c>
      <c r="B265" s="43"/>
      <c r="C265" s="33" t="s">
        <v>894</v>
      </c>
      <c r="D265" s="33" t="s">
        <v>906</v>
      </c>
      <c r="E265" s="34">
        <v>3800000700000</v>
      </c>
      <c r="F265" s="38"/>
      <c r="G265" s="43"/>
      <c r="H265" s="39" t="s">
        <v>1341</v>
      </c>
      <c r="I265" s="38"/>
      <c r="J265" s="38"/>
      <c r="K265" s="38"/>
      <c r="L265" s="38"/>
      <c r="M265" s="38"/>
      <c r="N265" s="38"/>
      <c r="O265" s="38"/>
    </row>
    <row r="266" spans="1:15" ht="16.899999999999999" customHeight="1" x14ac:dyDescent="0.25">
      <c r="A266" s="50">
        <v>39</v>
      </c>
      <c r="B266" s="43"/>
      <c r="C266" s="33" t="s">
        <v>894</v>
      </c>
      <c r="D266" s="33" t="s">
        <v>905</v>
      </c>
      <c r="E266" s="34">
        <v>3800000300000</v>
      </c>
      <c r="F266" s="38"/>
      <c r="G266" s="43"/>
      <c r="H266" s="39" t="s">
        <v>1341</v>
      </c>
      <c r="I266" s="38"/>
      <c r="J266" s="38"/>
      <c r="K266" s="38"/>
      <c r="L266" s="38"/>
      <c r="M266" s="38"/>
      <c r="N266" s="38"/>
      <c r="O266" s="38"/>
    </row>
    <row r="267" spans="1:15" ht="16.899999999999999" customHeight="1" x14ac:dyDescent="0.25">
      <c r="A267" s="50">
        <v>39</v>
      </c>
      <c r="B267" s="43"/>
      <c r="C267" s="33" t="s">
        <v>894</v>
      </c>
      <c r="D267" s="33" t="s">
        <v>904</v>
      </c>
      <c r="E267" s="34">
        <v>3800000100000</v>
      </c>
      <c r="F267" s="38"/>
      <c r="G267" s="43"/>
      <c r="H267" s="39" t="s">
        <v>1341</v>
      </c>
      <c r="I267" s="38"/>
      <c r="J267" s="38"/>
      <c r="K267" s="38"/>
      <c r="L267" s="38"/>
      <c r="M267" s="38"/>
      <c r="N267" s="38"/>
      <c r="O267" s="38"/>
    </row>
    <row r="268" spans="1:15" ht="16.899999999999999" customHeight="1" x14ac:dyDescent="0.25">
      <c r="A268" s="50">
        <v>39</v>
      </c>
      <c r="B268" s="43"/>
      <c r="C268" s="33" t="s">
        <v>894</v>
      </c>
      <c r="D268" s="33" t="s">
        <v>903</v>
      </c>
      <c r="E268" s="35"/>
      <c r="F268" s="38"/>
      <c r="G268" s="43"/>
      <c r="H268" s="39" t="s">
        <v>1341</v>
      </c>
      <c r="I268" s="38"/>
      <c r="J268" s="38"/>
      <c r="K268" s="38"/>
      <c r="L268" s="38"/>
      <c r="M268" s="38"/>
      <c r="N268" s="38"/>
      <c r="O268" s="38"/>
    </row>
    <row r="269" spans="1:15" ht="16.899999999999999" customHeight="1" x14ac:dyDescent="0.25">
      <c r="A269" s="50">
        <v>39</v>
      </c>
      <c r="B269" s="43"/>
      <c r="C269" s="33" t="s">
        <v>894</v>
      </c>
      <c r="D269" s="33" t="s">
        <v>2170</v>
      </c>
      <c r="E269" s="77">
        <v>3800900000700</v>
      </c>
      <c r="F269" s="38"/>
      <c r="G269" s="43"/>
      <c r="H269" s="39" t="s">
        <v>1341</v>
      </c>
      <c r="I269" s="38"/>
      <c r="J269" s="38"/>
      <c r="K269" s="38"/>
      <c r="L269" s="38"/>
      <c r="M269" s="38"/>
      <c r="N269" s="38"/>
      <c r="O269" s="38"/>
    </row>
    <row r="270" spans="1:15" ht="16.899999999999999" customHeight="1" x14ac:dyDescent="0.25">
      <c r="A270" s="50">
        <v>39</v>
      </c>
      <c r="B270" s="43"/>
      <c r="C270" s="33" t="s">
        <v>894</v>
      </c>
      <c r="D270" s="78" t="s">
        <v>902</v>
      </c>
      <c r="E270" s="34">
        <v>3800000800000</v>
      </c>
      <c r="F270" s="38"/>
      <c r="G270" s="43"/>
      <c r="H270" s="39" t="s">
        <v>1341</v>
      </c>
      <c r="I270" s="38"/>
      <c r="J270" s="38"/>
      <c r="K270" s="38"/>
      <c r="L270" s="38"/>
      <c r="M270" s="38"/>
      <c r="N270" s="38"/>
      <c r="O270" s="38"/>
    </row>
    <row r="271" spans="1:15" ht="16.899999999999999" customHeight="1" x14ac:dyDescent="0.25">
      <c r="A271" s="50">
        <v>39</v>
      </c>
      <c r="B271" s="43"/>
      <c r="C271" s="33" t="s">
        <v>894</v>
      </c>
      <c r="D271" s="33" t="s">
        <v>901</v>
      </c>
      <c r="E271" s="34">
        <v>3800000200000</v>
      </c>
      <c r="F271" s="38"/>
      <c r="G271" s="43"/>
      <c r="H271" s="39" t="s">
        <v>1341</v>
      </c>
      <c r="I271" s="38"/>
      <c r="J271" s="38"/>
      <c r="K271" s="38"/>
      <c r="L271" s="38"/>
      <c r="M271" s="38"/>
      <c r="N271" s="38"/>
      <c r="O271" s="38"/>
    </row>
    <row r="272" spans="1:15" ht="16.899999999999999" customHeight="1" x14ac:dyDescent="0.25">
      <c r="A272" s="50">
        <v>39</v>
      </c>
      <c r="B272" s="43"/>
      <c r="C272" s="33" t="s">
        <v>894</v>
      </c>
      <c r="D272" s="33" t="s">
        <v>900</v>
      </c>
      <c r="E272" s="34">
        <v>3800001600000</v>
      </c>
      <c r="F272" s="38"/>
      <c r="G272" s="43"/>
      <c r="H272" s="39" t="s">
        <v>1341</v>
      </c>
      <c r="I272" s="38"/>
      <c r="J272" s="38"/>
      <c r="K272" s="38"/>
      <c r="L272" s="38"/>
      <c r="M272" s="38"/>
      <c r="N272" s="38"/>
      <c r="O272" s="38"/>
    </row>
    <row r="273" spans="1:15" ht="16.899999999999999" customHeight="1" x14ac:dyDescent="0.25">
      <c r="A273" s="50">
        <v>8</v>
      </c>
      <c r="B273" s="43"/>
      <c r="C273" s="33" t="s">
        <v>894</v>
      </c>
      <c r="D273" s="33" t="s">
        <v>25</v>
      </c>
      <c r="E273" s="35">
        <v>3801800100000</v>
      </c>
      <c r="F273" s="38"/>
      <c r="G273" s="43"/>
      <c r="H273" s="39" t="s">
        <v>1341</v>
      </c>
      <c r="I273" s="38"/>
      <c r="J273" s="38"/>
      <c r="K273" s="38"/>
      <c r="L273" s="38"/>
      <c r="M273" s="38"/>
      <c r="N273" s="38"/>
      <c r="O273" s="38"/>
    </row>
    <row r="274" spans="1:15" ht="16.899999999999999" customHeight="1" x14ac:dyDescent="0.25">
      <c r="A274" s="50">
        <v>8</v>
      </c>
      <c r="B274" s="43"/>
      <c r="C274" s="33" t="s">
        <v>894</v>
      </c>
      <c r="D274" s="33" t="s">
        <v>24</v>
      </c>
      <c r="E274" s="34">
        <v>3800000900000</v>
      </c>
      <c r="F274" s="38"/>
      <c r="G274" s="43"/>
      <c r="H274" s="39" t="s">
        <v>1341</v>
      </c>
      <c r="I274" s="38"/>
      <c r="J274" s="38"/>
      <c r="K274" s="38"/>
      <c r="L274" s="38"/>
      <c r="M274" s="38"/>
      <c r="N274" s="38"/>
      <c r="O274" s="38"/>
    </row>
    <row r="275" spans="1:15" ht="16.899999999999999" customHeight="1" x14ac:dyDescent="0.25">
      <c r="A275" s="50">
        <v>8</v>
      </c>
      <c r="B275" s="43"/>
      <c r="C275" s="33" t="s">
        <v>894</v>
      </c>
      <c r="D275" s="33" t="s">
        <v>899</v>
      </c>
      <c r="E275" s="34">
        <v>3800001000000</v>
      </c>
      <c r="F275" s="38"/>
      <c r="G275" s="43"/>
      <c r="H275" s="39" t="s">
        <v>1341</v>
      </c>
      <c r="I275" s="38"/>
      <c r="J275" s="38"/>
      <c r="K275" s="38"/>
      <c r="L275" s="38"/>
      <c r="M275" s="38"/>
      <c r="N275" s="38"/>
      <c r="O275" s="38"/>
    </row>
    <row r="276" spans="1:15" ht="16.899999999999999" customHeight="1" x14ac:dyDescent="0.25">
      <c r="A276" s="50">
        <v>40</v>
      </c>
      <c r="B276" s="43"/>
      <c r="C276" s="33" t="s">
        <v>894</v>
      </c>
      <c r="D276" s="33" t="s">
        <v>898</v>
      </c>
      <c r="E276" s="34">
        <v>3800001100000</v>
      </c>
      <c r="F276" s="38"/>
      <c r="G276" s="43"/>
      <c r="H276" s="39" t="s">
        <v>1341</v>
      </c>
      <c r="I276" s="38"/>
      <c r="J276" s="38"/>
      <c r="K276" s="38"/>
      <c r="L276" s="38"/>
      <c r="M276" s="38"/>
      <c r="N276" s="38"/>
      <c r="O276" s="38"/>
    </row>
    <row r="277" spans="1:15" ht="16.899999999999999" customHeight="1" x14ac:dyDescent="0.25">
      <c r="A277" s="50">
        <v>40</v>
      </c>
      <c r="B277" s="43"/>
      <c r="C277" s="33" t="s">
        <v>894</v>
      </c>
      <c r="D277" s="33" t="s">
        <v>897</v>
      </c>
      <c r="E277" s="34">
        <v>3800001200000</v>
      </c>
      <c r="F277" s="38"/>
      <c r="G277" s="43"/>
      <c r="H277" s="39" t="s">
        <v>1341</v>
      </c>
      <c r="I277" s="38"/>
      <c r="J277" s="38"/>
      <c r="K277" s="38"/>
      <c r="L277" s="38"/>
      <c r="M277" s="38"/>
      <c r="N277" s="38"/>
      <c r="O277" s="38"/>
    </row>
    <row r="278" spans="1:15" ht="16.899999999999999" customHeight="1" x14ac:dyDescent="0.25">
      <c r="A278" s="50">
        <v>40</v>
      </c>
      <c r="B278" s="43"/>
      <c r="C278" s="33" t="s">
        <v>894</v>
      </c>
      <c r="D278" s="33" t="s">
        <v>896</v>
      </c>
      <c r="E278" s="34">
        <v>3800001300000</v>
      </c>
      <c r="F278" s="38"/>
      <c r="G278" s="43"/>
      <c r="H278" s="39" t="s">
        <v>1341</v>
      </c>
      <c r="I278" s="38"/>
      <c r="J278" s="38"/>
      <c r="K278" s="38"/>
      <c r="L278" s="38"/>
      <c r="M278" s="38"/>
      <c r="N278" s="38"/>
      <c r="O278" s="38"/>
    </row>
    <row r="279" spans="1:15" ht="16.899999999999999" customHeight="1" x14ac:dyDescent="0.25">
      <c r="A279" s="50">
        <v>40</v>
      </c>
      <c r="B279" s="43"/>
      <c r="C279" s="33" t="s">
        <v>894</v>
      </c>
      <c r="D279" s="33" t="s">
        <v>895</v>
      </c>
      <c r="E279" s="34">
        <v>3800001400000</v>
      </c>
      <c r="F279" s="38"/>
      <c r="G279" s="43"/>
      <c r="H279" s="39" t="s">
        <v>1341</v>
      </c>
      <c r="I279" s="38"/>
      <c r="J279" s="38"/>
      <c r="K279" s="38"/>
      <c r="L279" s="38"/>
      <c r="M279" s="38"/>
      <c r="N279" s="38"/>
      <c r="O279" s="38"/>
    </row>
    <row r="280" spans="1:15" ht="16.899999999999999" customHeight="1" x14ac:dyDescent="0.25">
      <c r="A280" s="50">
        <v>40</v>
      </c>
      <c r="B280" s="43"/>
      <c r="C280" s="33" t="s">
        <v>894</v>
      </c>
      <c r="D280" s="33" t="s">
        <v>893</v>
      </c>
      <c r="E280" s="34">
        <v>3800001500000</v>
      </c>
      <c r="F280" s="38"/>
      <c r="G280" s="43"/>
      <c r="H280" s="39" t="s">
        <v>1341</v>
      </c>
      <c r="I280" s="38"/>
      <c r="J280" s="38"/>
      <c r="K280" s="38"/>
      <c r="L280" s="38"/>
      <c r="M280" s="38"/>
      <c r="N280" s="38"/>
      <c r="O280" s="38"/>
    </row>
    <row r="281" spans="1:15" ht="16.899999999999999" customHeight="1" x14ac:dyDescent="0.25">
      <c r="A281" s="50">
        <v>40</v>
      </c>
      <c r="B281" s="43"/>
      <c r="C281" s="33" t="s">
        <v>1280</v>
      </c>
      <c r="D281" s="33" t="s">
        <v>1287</v>
      </c>
      <c r="E281" s="34" t="s">
        <v>1634</v>
      </c>
      <c r="F281" s="38"/>
      <c r="G281" s="43"/>
      <c r="H281" s="39" t="s">
        <v>1341</v>
      </c>
      <c r="I281" s="38"/>
      <c r="J281" s="38"/>
      <c r="K281" s="38"/>
      <c r="L281" s="38"/>
      <c r="M281" s="38"/>
      <c r="N281" s="38"/>
      <c r="O281" s="38"/>
    </row>
    <row r="282" spans="1:15" ht="16.899999999999999" customHeight="1" x14ac:dyDescent="0.25">
      <c r="A282" s="50">
        <v>40</v>
      </c>
      <c r="B282" s="43"/>
      <c r="C282" s="33" t="s">
        <v>1280</v>
      </c>
      <c r="D282" s="33" t="s">
        <v>1286</v>
      </c>
      <c r="E282" s="35">
        <v>700400100000</v>
      </c>
      <c r="F282" s="38"/>
      <c r="G282" s="43"/>
      <c r="H282" s="39" t="s">
        <v>1341</v>
      </c>
      <c r="I282" s="38"/>
      <c r="J282" s="38"/>
      <c r="K282" s="38"/>
      <c r="L282" s="38"/>
      <c r="M282" s="38"/>
      <c r="N282" s="38"/>
      <c r="O282" s="38"/>
    </row>
    <row r="283" spans="1:15" ht="16.899999999999999" customHeight="1" x14ac:dyDescent="0.25">
      <c r="A283" s="50">
        <v>40</v>
      </c>
      <c r="B283" s="43"/>
      <c r="C283" s="33" t="s">
        <v>1280</v>
      </c>
      <c r="D283" s="33" t="s">
        <v>1285</v>
      </c>
      <c r="E283" s="34" t="s">
        <v>1635</v>
      </c>
      <c r="F283" s="38"/>
      <c r="G283" s="43"/>
      <c r="H283" s="39" t="s">
        <v>1341</v>
      </c>
      <c r="I283" s="38"/>
      <c r="J283" s="38"/>
      <c r="K283" s="38"/>
      <c r="L283" s="38"/>
      <c r="M283" s="38"/>
      <c r="N283" s="38"/>
      <c r="O283" s="38"/>
    </row>
    <row r="284" spans="1:15" ht="16.899999999999999" customHeight="1" x14ac:dyDescent="0.25">
      <c r="A284" s="50">
        <v>40</v>
      </c>
      <c r="B284" s="43"/>
      <c r="C284" s="33" t="s">
        <v>1280</v>
      </c>
      <c r="D284" s="33" t="s">
        <v>1284</v>
      </c>
      <c r="E284" s="35"/>
      <c r="F284" s="38"/>
      <c r="G284" s="43"/>
      <c r="H284" s="39" t="s">
        <v>1341</v>
      </c>
      <c r="I284" s="38"/>
      <c r="J284" s="38"/>
      <c r="K284" s="38"/>
      <c r="L284" s="38"/>
      <c r="M284" s="38"/>
      <c r="N284" s="38"/>
      <c r="O284" s="38"/>
    </row>
    <row r="285" spans="1:15" ht="16.899999999999999" customHeight="1" x14ac:dyDescent="0.25">
      <c r="A285" s="50">
        <v>40</v>
      </c>
      <c r="B285" s="43"/>
      <c r="C285" s="33" t="s">
        <v>1280</v>
      </c>
      <c r="D285" s="33" t="s">
        <v>1283</v>
      </c>
      <c r="E285" s="34" t="s">
        <v>1636</v>
      </c>
      <c r="F285" s="38"/>
      <c r="G285" s="43"/>
      <c r="H285" s="39" t="s">
        <v>1341</v>
      </c>
      <c r="I285" s="38"/>
      <c r="J285" s="38"/>
      <c r="K285" s="38"/>
      <c r="L285" s="38"/>
      <c r="M285" s="38"/>
      <c r="N285" s="38"/>
      <c r="O285" s="38"/>
    </row>
    <row r="286" spans="1:15" ht="16.899999999999999" customHeight="1" x14ac:dyDescent="0.25">
      <c r="A286" s="50">
        <v>40</v>
      </c>
      <c r="B286" s="43"/>
      <c r="C286" s="33" t="s">
        <v>1280</v>
      </c>
      <c r="D286" s="33" t="s">
        <v>1282</v>
      </c>
      <c r="E286" s="34"/>
      <c r="F286" s="38"/>
      <c r="G286" s="43"/>
      <c r="H286" s="39" t="s">
        <v>1341</v>
      </c>
      <c r="I286" s="38"/>
      <c r="J286" s="38"/>
      <c r="K286" s="38"/>
      <c r="L286" s="38"/>
      <c r="M286" s="38"/>
      <c r="N286" s="38"/>
      <c r="O286" s="38"/>
    </row>
    <row r="287" spans="1:15" ht="16.899999999999999" customHeight="1" x14ac:dyDescent="0.25">
      <c r="A287" s="50">
        <v>40</v>
      </c>
      <c r="B287" s="43"/>
      <c r="C287" s="33" t="s">
        <v>1280</v>
      </c>
      <c r="D287" s="33" t="s">
        <v>1281</v>
      </c>
      <c r="E287" s="34"/>
      <c r="F287" s="38"/>
      <c r="G287" s="43"/>
      <c r="H287" s="39" t="s">
        <v>1341</v>
      </c>
      <c r="I287" s="38"/>
      <c r="J287" s="38"/>
      <c r="K287" s="38"/>
      <c r="L287" s="38"/>
      <c r="M287" s="38"/>
      <c r="N287" s="38"/>
      <c r="O287" s="38"/>
    </row>
    <row r="288" spans="1:15" ht="16.899999999999999" customHeight="1" x14ac:dyDescent="0.25">
      <c r="A288" s="50">
        <v>40</v>
      </c>
      <c r="B288" s="43"/>
      <c r="C288" s="33" t="s">
        <v>1280</v>
      </c>
      <c r="D288" s="33" t="s">
        <v>1279</v>
      </c>
      <c r="E288" s="34"/>
      <c r="F288" s="38"/>
      <c r="G288" s="43"/>
      <c r="H288" s="39" t="s">
        <v>1341</v>
      </c>
      <c r="I288" s="38"/>
      <c r="J288" s="38"/>
      <c r="K288" s="38"/>
      <c r="L288" s="38"/>
      <c r="M288" s="38"/>
      <c r="N288" s="38"/>
      <c r="O288" s="38"/>
    </row>
    <row r="289" spans="1:15" ht="16.899999999999999" customHeight="1" x14ac:dyDescent="0.25">
      <c r="A289" s="50">
        <v>40</v>
      </c>
      <c r="B289" s="43"/>
      <c r="C289" s="33" t="s">
        <v>876</v>
      </c>
      <c r="D289" s="33" t="s">
        <v>892</v>
      </c>
      <c r="E289" s="34"/>
      <c r="F289" s="38"/>
      <c r="G289" s="43"/>
      <c r="H289" s="39" t="s">
        <v>1341</v>
      </c>
      <c r="I289" s="38"/>
      <c r="J289" s="38"/>
      <c r="K289" s="38"/>
      <c r="L289" s="38"/>
      <c r="M289" s="38"/>
      <c r="N289" s="38"/>
      <c r="O289" s="38"/>
    </row>
    <row r="290" spans="1:15" ht="16.899999999999999" customHeight="1" x14ac:dyDescent="0.25">
      <c r="A290" s="50">
        <v>40</v>
      </c>
      <c r="B290" s="43"/>
      <c r="C290" s="33" t="s">
        <v>876</v>
      </c>
      <c r="D290" s="33" t="s">
        <v>891</v>
      </c>
      <c r="E290" s="34">
        <v>3901500100000</v>
      </c>
      <c r="F290" s="38"/>
      <c r="G290" s="43"/>
      <c r="H290" s="39" t="s">
        <v>1341</v>
      </c>
      <c r="I290" s="38"/>
      <c r="J290" s="38"/>
      <c r="K290" s="38"/>
      <c r="L290" s="38"/>
      <c r="M290" s="38"/>
      <c r="N290" s="38"/>
      <c r="O290" s="38"/>
    </row>
    <row r="291" spans="1:15" ht="16.899999999999999" customHeight="1" x14ac:dyDescent="0.25">
      <c r="A291" s="50">
        <v>40</v>
      </c>
      <c r="B291" s="43"/>
      <c r="C291" s="33" t="s">
        <v>876</v>
      </c>
      <c r="D291" s="33" t="s">
        <v>890</v>
      </c>
      <c r="E291" s="35"/>
      <c r="F291" s="38"/>
      <c r="G291" s="43"/>
      <c r="H291" s="39" t="s">
        <v>1341</v>
      </c>
      <c r="I291" s="38"/>
      <c r="J291" s="38"/>
      <c r="K291" s="38"/>
      <c r="L291" s="38"/>
      <c r="M291" s="38"/>
      <c r="N291" s="38"/>
      <c r="O291" s="38"/>
    </row>
    <row r="292" spans="1:15" ht="16.899999999999999" customHeight="1" x14ac:dyDescent="0.25">
      <c r="A292" s="50">
        <v>40</v>
      </c>
      <c r="B292" s="43"/>
      <c r="C292" s="33" t="s">
        <v>876</v>
      </c>
      <c r="D292" s="33" t="s">
        <v>843</v>
      </c>
      <c r="E292" s="35"/>
      <c r="F292" s="38"/>
      <c r="G292" s="43"/>
      <c r="H292" s="39" t="s">
        <v>1341</v>
      </c>
      <c r="I292" s="38"/>
      <c r="J292" s="38"/>
      <c r="K292" s="38"/>
      <c r="L292" s="38"/>
      <c r="M292" s="38"/>
      <c r="N292" s="38"/>
      <c r="O292" s="38"/>
    </row>
    <row r="293" spans="1:15" ht="16.899999999999999" customHeight="1" x14ac:dyDescent="0.25">
      <c r="A293" s="50">
        <v>40</v>
      </c>
      <c r="B293" s="43"/>
      <c r="C293" s="33" t="s">
        <v>876</v>
      </c>
      <c r="D293" s="33" t="s">
        <v>889</v>
      </c>
      <c r="E293" s="35"/>
      <c r="F293" s="38"/>
      <c r="G293" s="43"/>
      <c r="H293" s="39" t="s">
        <v>1341</v>
      </c>
      <c r="I293" s="38"/>
      <c r="J293" s="38"/>
      <c r="K293" s="38"/>
      <c r="L293" s="38"/>
      <c r="M293" s="38"/>
      <c r="N293" s="38"/>
      <c r="O293" s="38"/>
    </row>
    <row r="294" spans="1:15" ht="16.899999999999999" customHeight="1" x14ac:dyDescent="0.25">
      <c r="A294" s="50">
        <v>40</v>
      </c>
      <c r="B294" s="43"/>
      <c r="C294" s="33" t="s">
        <v>876</v>
      </c>
      <c r="D294" s="33" t="s">
        <v>888</v>
      </c>
      <c r="E294" s="35"/>
      <c r="F294" s="38"/>
      <c r="G294" s="43"/>
      <c r="H294" s="39" t="s">
        <v>1341</v>
      </c>
      <c r="I294" s="38"/>
      <c r="J294" s="38"/>
      <c r="K294" s="38"/>
      <c r="L294" s="38"/>
      <c r="M294" s="38"/>
      <c r="N294" s="38"/>
      <c r="O294" s="38"/>
    </row>
    <row r="295" spans="1:15" ht="16.899999999999999" customHeight="1" x14ac:dyDescent="0.25">
      <c r="A295" s="50">
        <v>40</v>
      </c>
      <c r="B295" s="43"/>
      <c r="C295" s="33" t="s">
        <v>876</v>
      </c>
      <c r="D295" s="33" t="s">
        <v>887</v>
      </c>
      <c r="E295" s="34">
        <v>3900000100000</v>
      </c>
      <c r="F295" s="38"/>
      <c r="G295" s="43"/>
      <c r="H295" s="39" t="s">
        <v>1341</v>
      </c>
      <c r="I295" s="38"/>
      <c r="J295" s="38"/>
      <c r="K295" s="38"/>
      <c r="L295" s="38"/>
      <c r="M295" s="38"/>
      <c r="N295" s="38"/>
      <c r="O295" s="38"/>
    </row>
    <row r="296" spans="1:15" ht="16.899999999999999" customHeight="1" x14ac:dyDescent="0.25">
      <c r="A296" s="50">
        <v>40</v>
      </c>
      <c r="B296" s="43"/>
      <c r="C296" s="33" t="s">
        <v>876</v>
      </c>
      <c r="D296" s="33" t="s">
        <v>700</v>
      </c>
      <c r="E296" s="35"/>
      <c r="F296" s="38"/>
      <c r="G296" s="43"/>
      <c r="H296" s="39" t="s">
        <v>1341</v>
      </c>
      <c r="I296" s="38"/>
      <c r="J296" s="38"/>
      <c r="K296" s="38"/>
      <c r="L296" s="38"/>
      <c r="M296" s="38"/>
      <c r="N296" s="38"/>
      <c r="O296" s="38"/>
    </row>
    <row r="297" spans="1:15" ht="16.899999999999999" customHeight="1" x14ac:dyDescent="0.25">
      <c r="A297" s="50">
        <v>40</v>
      </c>
      <c r="B297" s="43"/>
      <c r="C297" s="33" t="s">
        <v>876</v>
      </c>
      <c r="D297" s="33" t="s">
        <v>886</v>
      </c>
      <c r="E297" s="34">
        <v>3900000800000</v>
      </c>
      <c r="F297" s="38"/>
      <c r="G297" s="43"/>
      <c r="H297" s="39" t="s">
        <v>1341</v>
      </c>
      <c r="I297" s="38"/>
      <c r="J297" s="38"/>
      <c r="K297" s="38"/>
      <c r="L297" s="38"/>
      <c r="M297" s="38"/>
      <c r="N297" s="38"/>
      <c r="O297" s="38"/>
    </row>
    <row r="298" spans="1:15" ht="16.899999999999999" customHeight="1" x14ac:dyDescent="0.25">
      <c r="A298" s="50">
        <v>40</v>
      </c>
      <c r="B298" s="43"/>
      <c r="C298" s="33" t="s">
        <v>876</v>
      </c>
      <c r="D298" s="33" t="s">
        <v>885</v>
      </c>
      <c r="E298" s="34">
        <v>3900000900000</v>
      </c>
      <c r="F298" s="38"/>
      <c r="G298" s="43"/>
      <c r="H298" s="39" t="s">
        <v>1341</v>
      </c>
      <c r="I298" s="38"/>
      <c r="J298" s="38"/>
      <c r="K298" s="38"/>
      <c r="L298" s="38"/>
      <c r="M298" s="38"/>
      <c r="N298" s="38"/>
      <c r="O298" s="38"/>
    </row>
    <row r="299" spans="1:15" ht="16.899999999999999" customHeight="1" x14ac:dyDescent="0.25">
      <c r="A299" s="50">
        <v>40</v>
      </c>
      <c r="B299" s="43"/>
      <c r="C299" s="33" t="s">
        <v>876</v>
      </c>
      <c r="D299" s="33" t="s">
        <v>884</v>
      </c>
      <c r="E299" s="35"/>
      <c r="F299" s="38"/>
      <c r="G299" s="43"/>
      <c r="H299" s="39" t="s">
        <v>1341</v>
      </c>
      <c r="I299" s="38"/>
      <c r="J299" s="38"/>
      <c r="K299" s="38"/>
      <c r="L299" s="38"/>
      <c r="M299" s="38"/>
      <c r="N299" s="38"/>
      <c r="O299" s="38"/>
    </row>
    <row r="300" spans="1:15" ht="16.899999999999999" customHeight="1" x14ac:dyDescent="0.25">
      <c r="A300" s="50">
        <v>40</v>
      </c>
      <c r="B300" s="43"/>
      <c r="C300" s="33" t="s">
        <v>876</v>
      </c>
      <c r="D300" s="33" t="s">
        <v>883</v>
      </c>
      <c r="E300" s="35"/>
      <c r="F300" s="38"/>
      <c r="G300" s="43"/>
      <c r="H300" s="39" t="s">
        <v>1341</v>
      </c>
      <c r="I300" s="38"/>
      <c r="J300" s="38"/>
      <c r="K300" s="38"/>
      <c r="L300" s="38"/>
      <c r="M300" s="38"/>
      <c r="N300" s="38"/>
      <c r="O300" s="38"/>
    </row>
    <row r="301" spans="1:15" ht="16.899999999999999" customHeight="1" x14ac:dyDescent="0.25">
      <c r="A301" s="50">
        <v>41</v>
      </c>
      <c r="B301" s="43"/>
      <c r="C301" s="33" t="s">
        <v>876</v>
      </c>
      <c r="D301" s="33" t="s">
        <v>252</v>
      </c>
      <c r="E301" s="35"/>
      <c r="F301" s="38"/>
      <c r="G301" s="43"/>
      <c r="H301" s="39" t="s">
        <v>1341</v>
      </c>
      <c r="I301" s="38"/>
      <c r="J301" s="38"/>
      <c r="K301" s="38"/>
      <c r="L301" s="38"/>
      <c r="M301" s="38"/>
      <c r="N301" s="38"/>
      <c r="O301" s="38"/>
    </row>
    <row r="302" spans="1:15" ht="16.899999999999999" customHeight="1" x14ac:dyDescent="0.25">
      <c r="A302" s="50">
        <v>41</v>
      </c>
      <c r="B302" s="43"/>
      <c r="C302" s="33" t="s">
        <v>876</v>
      </c>
      <c r="D302" s="33" t="s">
        <v>882</v>
      </c>
      <c r="E302" s="34">
        <v>3900000300000</v>
      </c>
      <c r="F302" s="38"/>
      <c r="G302" s="43"/>
      <c r="H302" s="39" t="s">
        <v>1341</v>
      </c>
      <c r="I302" s="38"/>
      <c r="J302" s="38"/>
      <c r="K302" s="38"/>
      <c r="L302" s="38"/>
      <c r="M302" s="38"/>
      <c r="N302" s="38"/>
      <c r="O302" s="38"/>
    </row>
    <row r="303" spans="1:15" ht="16.899999999999999" customHeight="1" x14ac:dyDescent="0.25">
      <c r="A303" s="50">
        <v>41</v>
      </c>
      <c r="B303" s="43"/>
      <c r="C303" s="33" t="s">
        <v>876</v>
      </c>
      <c r="D303" s="33" t="s">
        <v>881</v>
      </c>
      <c r="E303" s="35"/>
      <c r="F303" s="38"/>
      <c r="G303" s="43"/>
      <c r="H303" s="39" t="s">
        <v>1341</v>
      </c>
      <c r="I303" s="38"/>
      <c r="J303" s="38"/>
      <c r="K303" s="38"/>
      <c r="L303" s="38"/>
      <c r="M303" s="38"/>
      <c r="N303" s="38"/>
      <c r="O303" s="38"/>
    </row>
    <row r="304" spans="1:15" ht="16.899999999999999" customHeight="1" x14ac:dyDescent="0.25">
      <c r="A304" s="50">
        <v>9</v>
      </c>
      <c r="B304" s="43"/>
      <c r="C304" s="33" t="s">
        <v>876</v>
      </c>
      <c r="D304" s="33" t="s">
        <v>880</v>
      </c>
      <c r="E304" s="35">
        <v>3901200100000</v>
      </c>
      <c r="F304" s="38"/>
      <c r="G304" s="43"/>
      <c r="H304" s="39" t="s">
        <v>1341</v>
      </c>
      <c r="I304" s="38"/>
      <c r="J304" s="38"/>
      <c r="K304" s="38"/>
      <c r="L304" s="38"/>
      <c r="M304" s="38"/>
      <c r="N304" s="38"/>
      <c r="O304" s="38"/>
    </row>
    <row r="305" spans="1:15" ht="16.899999999999999" customHeight="1" x14ac:dyDescent="0.25">
      <c r="A305" s="50">
        <v>9</v>
      </c>
      <c r="B305" s="43"/>
      <c r="C305" s="33" t="s">
        <v>876</v>
      </c>
      <c r="D305" s="33" t="s">
        <v>753</v>
      </c>
      <c r="E305" s="35"/>
      <c r="F305" s="38"/>
      <c r="G305" s="43"/>
      <c r="H305" s="39" t="s">
        <v>1341</v>
      </c>
      <c r="I305" s="38"/>
      <c r="J305" s="38"/>
      <c r="K305" s="38"/>
      <c r="L305" s="38"/>
      <c r="M305" s="38"/>
      <c r="N305" s="38"/>
      <c r="O305" s="38"/>
    </row>
    <row r="306" spans="1:15" ht="16.899999999999999" customHeight="1" x14ac:dyDescent="0.25">
      <c r="A306" s="50">
        <v>9</v>
      </c>
      <c r="B306" s="43"/>
      <c r="C306" s="33" t="s">
        <v>876</v>
      </c>
      <c r="D306" s="33" t="s">
        <v>879</v>
      </c>
      <c r="E306" s="34">
        <v>3901600100000</v>
      </c>
      <c r="F306" s="38"/>
      <c r="G306" s="43"/>
      <c r="H306" s="39" t="s">
        <v>1341</v>
      </c>
      <c r="I306" s="38"/>
      <c r="J306" s="38"/>
      <c r="K306" s="38"/>
      <c r="L306" s="38"/>
      <c r="M306" s="38"/>
      <c r="N306" s="38"/>
      <c r="O306" s="38"/>
    </row>
    <row r="307" spans="1:15" ht="16.899999999999999" customHeight="1" x14ac:dyDescent="0.25">
      <c r="A307" s="50">
        <v>9</v>
      </c>
      <c r="B307" s="43"/>
      <c r="C307" s="33" t="s">
        <v>876</v>
      </c>
      <c r="D307" s="33" t="s">
        <v>878</v>
      </c>
      <c r="E307" s="34">
        <v>3900000600000</v>
      </c>
      <c r="F307" s="38"/>
      <c r="G307" s="43"/>
      <c r="H307" s="39" t="s">
        <v>1341</v>
      </c>
      <c r="I307" s="38"/>
      <c r="J307" s="38"/>
      <c r="K307" s="38"/>
      <c r="L307" s="38"/>
      <c r="M307" s="38"/>
      <c r="N307" s="38"/>
      <c r="O307" s="38"/>
    </row>
    <row r="308" spans="1:15" ht="16.899999999999999" customHeight="1" x14ac:dyDescent="0.25">
      <c r="A308" s="50">
        <v>10</v>
      </c>
      <c r="B308" s="43"/>
      <c r="C308" s="33" t="s">
        <v>876</v>
      </c>
      <c r="D308" s="33" t="s">
        <v>877</v>
      </c>
      <c r="E308" s="35"/>
      <c r="F308" s="38"/>
      <c r="G308" s="43"/>
      <c r="H308" s="39" t="s">
        <v>1341</v>
      </c>
      <c r="I308" s="38"/>
      <c r="J308" s="38"/>
      <c r="K308" s="38"/>
      <c r="L308" s="38"/>
      <c r="M308" s="38"/>
      <c r="N308" s="38"/>
      <c r="O308" s="38"/>
    </row>
    <row r="309" spans="1:15" ht="16.899999999999999" customHeight="1" x14ac:dyDescent="0.25">
      <c r="A309" s="50">
        <v>10</v>
      </c>
      <c r="B309" s="43"/>
      <c r="C309" s="33" t="s">
        <v>876</v>
      </c>
      <c r="D309" s="33" t="s">
        <v>290</v>
      </c>
      <c r="E309" s="34">
        <v>3900000700000</v>
      </c>
      <c r="F309" s="38"/>
      <c r="G309" s="43"/>
      <c r="H309" s="39" t="s">
        <v>1341</v>
      </c>
      <c r="I309" s="38"/>
      <c r="J309" s="38"/>
      <c r="K309" s="38"/>
      <c r="L309" s="38"/>
      <c r="M309" s="38"/>
      <c r="N309" s="38"/>
      <c r="O309" s="38"/>
    </row>
    <row r="310" spans="1:15" ht="16.899999999999999" customHeight="1" x14ac:dyDescent="0.25">
      <c r="A310" s="50">
        <v>10</v>
      </c>
      <c r="B310" s="43"/>
      <c r="C310" s="33" t="s">
        <v>876</v>
      </c>
      <c r="D310" s="33" t="s">
        <v>875</v>
      </c>
      <c r="E310" s="34"/>
      <c r="F310" s="38"/>
      <c r="G310" s="43"/>
      <c r="H310" s="39" t="s">
        <v>1341</v>
      </c>
      <c r="I310" s="38"/>
      <c r="J310" s="38"/>
      <c r="K310" s="38"/>
      <c r="L310" s="38"/>
      <c r="M310" s="38"/>
      <c r="N310" s="38"/>
      <c r="O310" s="38"/>
    </row>
    <row r="311" spans="1:15" ht="16.899999999999999" customHeight="1" x14ac:dyDescent="0.25">
      <c r="A311" s="50">
        <v>10</v>
      </c>
      <c r="B311" s="43"/>
      <c r="C311" s="33" t="s">
        <v>1276</v>
      </c>
      <c r="D311" s="33" t="s">
        <v>1278</v>
      </c>
      <c r="E311" s="34"/>
      <c r="F311" s="38"/>
      <c r="G311" s="43"/>
      <c r="H311" s="39" t="s">
        <v>1341</v>
      </c>
      <c r="I311" s="38"/>
      <c r="J311" s="38"/>
      <c r="K311" s="38"/>
      <c r="L311" s="38"/>
      <c r="M311" s="38"/>
      <c r="N311" s="38"/>
      <c r="O311" s="38"/>
    </row>
    <row r="312" spans="1:15" ht="16.899999999999999" customHeight="1" x14ac:dyDescent="0.25">
      <c r="A312" s="50">
        <v>10</v>
      </c>
      <c r="B312" s="43"/>
      <c r="C312" s="33" t="s">
        <v>1276</v>
      </c>
      <c r="D312" s="33" t="s">
        <v>1277</v>
      </c>
      <c r="E312" s="34"/>
      <c r="F312" s="38"/>
      <c r="G312" s="43"/>
      <c r="H312" s="39" t="s">
        <v>1341</v>
      </c>
      <c r="I312" s="38"/>
      <c r="J312" s="38"/>
      <c r="K312" s="38"/>
      <c r="L312" s="38"/>
      <c r="M312" s="38"/>
      <c r="N312" s="38"/>
      <c r="O312" s="38"/>
    </row>
    <row r="313" spans="1:15" ht="16.899999999999999" customHeight="1" x14ac:dyDescent="0.25">
      <c r="A313" s="50">
        <v>10</v>
      </c>
      <c r="B313" s="43"/>
      <c r="C313" s="33" t="s">
        <v>1276</v>
      </c>
      <c r="D313" s="33" t="s">
        <v>1275</v>
      </c>
      <c r="E313" s="34" t="s">
        <v>1637</v>
      </c>
      <c r="F313" s="38"/>
      <c r="G313" s="43"/>
      <c r="H313" s="39" t="s">
        <v>1341</v>
      </c>
      <c r="I313" s="38"/>
      <c r="J313" s="38"/>
      <c r="K313" s="38"/>
      <c r="L313" s="38"/>
      <c r="M313" s="38"/>
      <c r="N313" s="38"/>
      <c r="O313" s="38"/>
    </row>
    <row r="314" spans="1:15" ht="16.899999999999999" customHeight="1" x14ac:dyDescent="0.25">
      <c r="A314" s="50">
        <v>10</v>
      </c>
      <c r="B314" s="43"/>
      <c r="C314" s="33" t="s">
        <v>851</v>
      </c>
      <c r="D314" s="33" t="s">
        <v>874</v>
      </c>
      <c r="E314" s="34">
        <v>4000400200000</v>
      </c>
      <c r="F314" s="38"/>
      <c r="G314" s="43"/>
      <c r="H314" s="39" t="s">
        <v>1341</v>
      </c>
      <c r="I314" s="38"/>
      <c r="J314" s="38"/>
      <c r="K314" s="38"/>
      <c r="L314" s="38"/>
      <c r="M314" s="38"/>
      <c r="N314" s="38"/>
      <c r="O314" s="38"/>
    </row>
    <row r="315" spans="1:15" ht="16.899999999999999" customHeight="1" x14ac:dyDescent="0.25">
      <c r="A315" s="50">
        <v>10</v>
      </c>
      <c r="B315" s="43"/>
      <c r="C315" s="33" t="s">
        <v>851</v>
      </c>
      <c r="D315" s="33" t="s">
        <v>873</v>
      </c>
      <c r="E315" s="34"/>
      <c r="F315" s="38"/>
      <c r="G315" s="43"/>
      <c r="H315" s="39" t="s">
        <v>1341</v>
      </c>
      <c r="I315" s="38"/>
      <c r="J315" s="38"/>
      <c r="K315" s="38"/>
      <c r="L315" s="38"/>
      <c r="M315" s="38"/>
      <c r="N315" s="38"/>
      <c r="O315" s="38"/>
    </row>
    <row r="316" spans="1:15" ht="16.899999999999999" customHeight="1" x14ac:dyDescent="0.25">
      <c r="A316" s="50">
        <v>10</v>
      </c>
      <c r="B316" s="43"/>
      <c r="C316" s="33" t="s">
        <v>851</v>
      </c>
      <c r="D316" s="33" t="s">
        <v>872</v>
      </c>
      <c r="E316" s="34">
        <v>4000400100000</v>
      </c>
      <c r="F316" s="38"/>
      <c r="G316" s="43"/>
      <c r="H316" s="39" t="s">
        <v>1341</v>
      </c>
      <c r="I316" s="38"/>
      <c r="J316" s="38"/>
      <c r="K316" s="38"/>
      <c r="L316" s="38"/>
      <c r="M316" s="38"/>
      <c r="N316" s="38"/>
      <c r="O316" s="38"/>
    </row>
    <row r="317" spans="1:15" ht="16.899999999999999" customHeight="1" x14ac:dyDescent="0.25">
      <c r="A317" s="50">
        <v>10</v>
      </c>
      <c r="B317" s="43"/>
      <c r="C317" s="33" t="s">
        <v>851</v>
      </c>
      <c r="D317" s="33" t="s">
        <v>871</v>
      </c>
      <c r="E317" s="34"/>
      <c r="F317" s="38"/>
      <c r="G317" s="43"/>
      <c r="H317" s="39" t="s">
        <v>1341</v>
      </c>
      <c r="I317" s="38"/>
      <c r="J317" s="38"/>
      <c r="K317" s="38"/>
      <c r="L317" s="38"/>
      <c r="M317" s="38"/>
      <c r="N317" s="38"/>
      <c r="O317" s="38"/>
    </row>
    <row r="318" spans="1:15" ht="16.899999999999999" customHeight="1" x14ac:dyDescent="0.25">
      <c r="A318" s="50">
        <v>10</v>
      </c>
      <c r="B318" s="43"/>
      <c r="C318" s="33" t="s">
        <v>851</v>
      </c>
      <c r="D318" s="33" t="s">
        <v>870</v>
      </c>
      <c r="E318" s="34"/>
      <c r="F318" s="38"/>
      <c r="G318" s="43"/>
      <c r="H318" s="39" t="s">
        <v>1341</v>
      </c>
      <c r="I318" s="38"/>
      <c r="J318" s="38"/>
      <c r="K318" s="38"/>
      <c r="L318" s="38"/>
      <c r="M318" s="38"/>
      <c r="N318" s="38"/>
      <c r="O318" s="38"/>
    </row>
    <row r="319" spans="1:15" ht="16.899999999999999" customHeight="1" x14ac:dyDescent="0.25">
      <c r="A319" s="50">
        <v>10</v>
      </c>
      <c r="B319" s="43"/>
      <c r="C319" s="33" t="s">
        <v>851</v>
      </c>
      <c r="D319" s="33" t="s">
        <v>869</v>
      </c>
      <c r="E319" s="34"/>
      <c r="F319" s="38"/>
      <c r="G319" s="43"/>
      <c r="H319" s="39" t="s">
        <v>1341</v>
      </c>
      <c r="I319" s="38"/>
      <c r="J319" s="38"/>
      <c r="K319" s="38"/>
      <c r="L319" s="38"/>
      <c r="M319" s="38"/>
      <c r="N319" s="38"/>
      <c r="O319" s="38"/>
    </row>
    <row r="320" spans="1:15" ht="16.899999999999999" customHeight="1" x14ac:dyDescent="0.25">
      <c r="A320" s="50">
        <v>10</v>
      </c>
      <c r="B320" s="43"/>
      <c r="C320" s="33" t="s">
        <v>851</v>
      </c>
      <c r="D320" s="33" t="s">
        <v>868</v>
      </c>
      <c r="E320" s="34"/>
      <c r="F320" s="38"/>
      <c r="G320" s="43"/>
      <c r="H320" s="39" t="s">
        <v>1341</v>
      </c>
      <c r="I320" s="38"/>
      <c r="J320" s="38"/>
      <c r="K320" s="38"/>
      <c r="L320" s="38"/>
      <c r="M320" s="38"/>
      <c r="N320" s="38"/>
      <c r="O320" s="38"/>
    </row>
    <row r="321" spans="1:15" ht="16.899999999999999" customHeight="1" x14ac:dyDescent="0.25">
      <c r="A321" s="50">
        <v>42</v>
      </c>
      <c r="B321" s="43"/>
      <c r="C321" s="33" t="s">
        <v>851</v>
      </c>
      <c r="D321" s="33" t="s">
        <v>867</v>
      </c>
      <c r="E321" s="34">
        <v>4000000100000</v>
      </c>
      <c r="F321" s="38"/>
      <c r="G321" s="43"/>
      <c r="H321" s="39" t="s">
        <v>1341</v>
      </c>
      <c r="I321" s="38"/>
      <c r="J321" s="38"/>
      <c r="K321" s="38"/>
      <c r="L321" s="38"/>
      <c r="M321" s="38"/>
      <c r="N321" s="38"/>
      <c r="O321" s="38"/>
    </row>
    <row r="322" spans="1:15" ht="16.899999999999999" customHeight="1" x14ac:dyDescent="0.25">
      <c r="A322" s="50">
        <v>42</v>
      </c>
      <c r="B322" s="43"/>
      <c r="C322" s="33" t="s">
        <v>851</v>
      </c>
      <c r="D322" s="33" t="s">
        <v>822</v>
      </c>
      <c r="E322" s="35">
        <v>4001100100000</v>
      </c>
      <c r="F322" s="38"/>
      <c r="G322" s="43"/>
      <c r="H322" s="39" t="s">
        <v>1341</v>
      </c>
      <c r="I322" s="38"/>
      <c r="J322" s="38"/>
      <c r="K322" s="38"/>
      <c r="L322" s="38"/>
      <c r="M322" s="38"/>
      <c r="N322" s="38"/>
      <c r="O322" s="38"/>
    </row>
    <row r="323" spans="1:15" ht="16.899999999999999" customHeight="1" x14ac:dyDescent="0.25">
      <c r="A323" s="50">
        <v>42</v>
      </c>
      <c r="B323" s="43"/>
      <c r="C323" s="33" t="s">
        <v>851</v>
      </c>
      <c r="D323" s="33" t="s">
        <v>866</v>
      </c>
      <c r="E323" s="34"/>
      <c r="F323" s="38"/>
      <c r="G323" s="43"/>
      <c r="H323" s="39" t="s">
        <v>1341</v>
      </c>
      <c r="I323" s="38"/>
      <c r="J323" s="38"/>
      <c r="K323" s="38"/>
      <c r="L323" s="38"/>
      <c r="M323" s="38"/>
      <c r="N323" s="38"/>
      <c r="O323" s="38"/>
    </row>
    <row r="324" spans="1:15" ht="16.899999999999999" customHeight="1" x14ac:dyDescent="0.25">
      <c r="A324" s="50">
        <v>42</v>
      </c>
      <c r="B324" s="43"/>
      <c r="C324" s="33" t="s">
        <v>851</v>
      </c>
      <c r="D324" s="33" t="s">
        <v>865</v>
      </c>
      <c r="E324" s="34"/>
      <c r="F324" s="38"/>
      <c r="G324" s="43"/>
      <c r="H324" s="39" t="s">
        <v>1341</v>
      </c>
      <c r="I324" s="38"/>
      <c r="J324" s="38"/>
      <c r="K324" s="38"/>
      <c r="L324" s="38"/>
      <c r="M324" s="38"/>
      <c r="N324" s="38"/>
      <c r="O324" s="38"/>
    </row>
    <row r="325" spans="1:15" ht="16.899999999999999" customHeight="1" x14ac:dyDescent="0.25">
      <c r="A325" s="50">
        <v>42</v>
      </c>
      <c r="B325" s="43"/>
      <c r="C325" s="33" t="s">
        <v>851</v>
      </c>
      <c r="D325" s="33" t="s">
        <v>864</v>
      </c>
      <c r="E325" s="34"/>
      <c r="F325" s="38"/>
      <c r="G325" s="43"/>
      <c r="H325" s="39" t="s">
        <v>1341</v>
      </c>
      <c r="I325" s="38"/>
      <c r="J325" s="38"/>
      <c r="K325" s="38"/>
      <c r="L325" s="38"/>
      <c r="M325" s="38"/>
      <c r="N325" s="38"/>
      <c r="O325" s="38"/>
    </row>
    <row r="326" spans="1:15" ht="16.899999999999999" customHeight="1" x14ac:dyDescent="0.25">
      <c r="A326" s="50">
        <v>42</v>
      </c>
      <c r="B326" s="43"/>
      <c r="C326" s="33" t="s">
        <v>851</v>
      </c>
      <c r="D326" s="33" t="s">
        <v>863</v>
      </c>
      <c r="E326" s="34"/>
      <c r="F326" s="38"/>
      <c r="G326" s="43"/>
      <c r="H326" s="39" t="s">
        <v>1341</v>
      </c>
      <c r="I326" s="38"/>
      <c r="J326" s="38"/>
      <c r="K326" s="38"/>
      <c r="L326" s="38"/>
      <c r="M326" s="38"/>
      <c r="N326" s="38"/>
      <c r="O326" s="38"/>
    </row>
    <row r="327" spans="1:15" ht="16.899999999999999" customHeight="1" x14ac:dyDescent="0.25">
      <c r="A327" s="50">
        <v>42</v>
      </c>
      <c r="B327" s="43"/>
      <c r="C327" s="33" t="s">
        <v>851</v>
      </c>
      <c r="D327" s="33" t="s">
        <v>862</v>
      </c>
      <c r="E327" s="34">
        <v>4001500100000</v>
      </c>
      <c r="F327" s="38"/>
      <c r="G327" s="43"/>
      <c r="H327" s="39" t="s">
        <v>1341</v>
      </c>
      <c r="I327" s="38"/>
      <c r="J327" s="38"/>
      <c r="K327" s="38"/>
      <c r="L327" s="38"/>
      <c r="M327" s="38"/>
      <c r="N327" s="38"/>
      <c r="O327" s="38"/>
    </row>
    <row r="328" spans="1:15" ht="16.899999999999999" customHeight="1" x14ac:dyDescent="0.25">
      <c r="A328" s="50">
        <v>42</v>
      </c>
      <c r="B328" s="43"/>
      <c r="C328" s="33" t="s">
        <v>851</v>
      </c>
      <c r="D328" s="33" t="s">
        <v>861</v>
      </c>
      <c r="E328" s="34"/>
      <c r="F328" s="38"/>
      <c r="G328" s="43"/>
      <c r="H328" s="39" t="s">
        <v>1341</v>
      </c>
      <c r="I328" s="38"/>
      <c r="J328" s="38"/>
      <c r="K328" s="38"/>
      <c r="L328" s="38"/>
      <c r="M328" s="38"/>
      <c r="N328" s="38"/>
      <c r="O328" s="38"/>
    </row>
    <row r="329" spans="1:15" ht="16.899999999999999" customHeight="1" x14ac:dyDescent="0.25">
      <c r="A329" s="50">
        <v>42</v>
      </c>
      <c r="B329" s="43"/>
      <c r="C329" s="33" t="s">
        <v>851</v>
      </c>
      <c r="D329" s="33" t="s">
        <v>860</v>
      </c>
      <c r="E329" s="34"/>
      <c r="F329" s="38"/>
      <c r="G329" s="43"/>
      <c r="H329" s="39" t="s">
        <v>1341</v>
      </c>
      <c r="I329" s="38"/>
      <c r="J329" s="38"/>
      <c r="K329" s="38"/>
      <c r="L329" s="38"/>
      <c r="M329" s="38"/>
      <c r="N329" s="38"/>
      <c r="O329" s="38"/>
    </row>
    <row r="330" spans="1:15" ht="16.899999999999999" customHeight="1" x14ac:dyDescent="0.25">
      <c r="A330" s="50">
        <v>42</v>
      </c>
      <c r="B330" s="43"/>
      <c r="C330" s="33" t="s">
        <v>851</v>
      </c>
      <c r="D330" s="33" t="s">
        <v>859</v>
      </c>
      <c r="E330" s="34"/>
      <c r="F330" s="38"/>
      <c r="G330" s="43"/>
      <c r="H330" s="39" t="s">
        <v>1341</v>
      </c>
      <c r="I330" s="38"/>
      <c r="J330" s="38"/>
      <c r="K330" s="38"/>
      <c r="L330" s="38"/>
      <c r="M330" s="38"/>
      <c r="N330" s="38"/>
      <c r="O330" s="38"/>
    </row>
    <row r="331" spans="1:15" ht="16.899999999999999" customHeight="1" x14ac:dyDescent="0.25">
      <c r="A331" s="50">
        <v>42</v>
      </c>
      <c r="B331" s="43"/>
      <c r="C331" s="33" t="s">
        <v>851</v>
      </c>
      <c r="D331" s="33" t="s">
        <v>858</v>
      </c>
      <c r="E331" s="34">
        <v>4000000200000</v>
      </c>
      <c r="F331" s="38"/>
      <c r="G331" s="43"/>
      <c r="H331" s="39" t="s">
        <v>1341</v>
      </c>
      <c r="I331" s="38"/>
      <c r="J331" s="38"/>
      <c r="K331" s="38"/>
      <c r="L331" s="38"/>
      <c r="M331" s="38"/>
      <c r="N331" s="38"/>
      <c r="O331" s="38"/>
    </row>
    <row r="332" spans="1:15" ht="16.899999999999999" customHeight="1" x14ac:dyDescent="0.25">
      <c r="A332" s="50">
        <v>42</v>
      </c>
      <c r="B332" s="43"/>
      <c r="C332" s="33" t="s">
        <v>851</v>
      </c>
      <c r="D332" s="33" t="s">
        <v>857</v>
      </c>
      <c r="E332" s="34"/>
      <c r="F332" s="38"/>
      <c r="G332" s="43"/>
      <c r="H332" s="39" t="s">
        <v>1341</v>
      </c>
      <c r="I332" s="38"/>
      <c r="J332" s="38"/>
      <c r="K332" s="38"/>
      <c r="L332" s="38"/>
      <c r="M332" s="38"/>
      <c r="N332" s="38"/>
      <c r="O332" s="38"/>
    </row>
    <row r="333" spans="1:15" ht="16.899999999999999" customHeight="1" x14ac:dyDescent="0.25">
      <c r="A333" s="50">
        <v>42</v>
      </c>
      <c r="B333" s="43"/>
      <c r="C333" s="33" t="s">
        <v>851</v>
      </c>
      <c r="D333" s="33" t="s">
        <v>856</v>
      </c>
      <c r="E333" s="34"/>
      <c r="F333" s="38"/>
      <c r="G333" s="43"/>
      <c r="H333" s="39" t="s">
        <v>1341</v>
      </c>
      <c r="I333" s="38"/>
      <c r="J333" s="38"/>
      <c r="K333" s="38"/>
      <c r="L333" s="38"/>
      <c r="M333" s="38"/>
      <c r="N333" s="38"/>
      <c r="O333" s="38"/>
    </row>
    <row r="334" spans="1:15" ht="16.899999999999999" customHeight="1" x14ac:dyDescent="0.25">
      <c r="A334" s="50">
        <v>42</v>
      </c>
      <c r="B334" s="43"/>
      <c r="C334" s="33" t="s">
        <v>851</v>
      </c>
      <c r="D334" s="33" t="s">
        <v>855</v>
      </c>
      <c r="E334" s="34"/>
      <c r="F334" s="38"/>
      <c r="G334" s="43"/>
      <c r="H334" s="39" t="s">
        <v>1341</v>
      </c>
      <c r="I334" s="38"/>
      <c r="J334" s="38"/>
      <c r="K334" s="38"/>
      <c r="L334" s="38"/>
      <c r="M334" s="38"/>
      <c r="N334" s="38"/>
      <c r="O334" s="38"/>
    </row>
    <row r="335" spans="1:15" ht="16.899999999999999" customHeight="1" x14ac:dyDescent="0.25">
      <c r="A335" s="50">
        <v>42</v>
      </c>
      <c r="B335" s="43"/>
      <c r="C335" s="33" t="s">
        <v>851</v>
      </c>
      <c r="D335" s="33" t="s">
        <v>854</v>
      </c>
      <c r="E335" s="34"/>
      <c r="F335" s="38"/>
      <c r="G335" s="43"/>
      <c r="H335" s="39" t="s">
        <v>1341</v>
      </c>
      <c r="I335" s="38"/>
      <c r="J335" s="38"/>
      <c r="K335" s="38"/>
      <c r="L335" s="38"/>
      <c r="M335" s="38"/>
      <c r="N335" s="38"/>
      <c r="O335" s="38"/>
    </row>
    <row r="336" spans="1:15" ht="16.899999999999999" customHeight="1" x14ac:dyDescent="0.25">
      <c r="A336" s="50">
        <v>42</v>
      </c>
      <c r="B336" s="43"/>
      <c r="C336" s="33" t="s">
        <v>851</v>
      </c>
      <c r="D336" s="33" t="s">
        <v>853</v>
      </c>
      <c r="E336" s="34"/>
      <c r="F336" s="38"/>
      <c r="G336" s="43"/>
      <c r="H336" s="39" t="s">
        <v>1341</v>
      </c>
      <c r="I336" s="38"/>
      <c r="J336" s="38"/>
      <c r="K336" s="38"/>
      <c r="L336" s="38"/>
      <c r="M336" s="38"/>
      <c r="N336" s="38"/>
      <c r="O336" s="38"/>
    </row>
    <row r="337" spans="1:15" ht="16.899999999999999" customHeight="1" x14ac:dyDescent="0.25">
      <c r="A337" s="50">
        <v>42</v>
      </c>
      <c r="B337" s="43"/>
      <c r="C337" s="33" t="s">
        <v>851</v>
      </c>
      <c r="D337" s="33" t="s">
        <v>852</v>
      </c>
      <c r="E337" s="34"/>
      <c r="F337" s="38"/>
      <c r="G337" s="43"/>
      <c r="H337" s="39" t="s">
        <v>1341</v>
      </c>
      <c r="I337" s="38"/>
      <c r="J337" s="38"/>
      <c r="K337" s="38"/>
      <c r="L337" s="38"/>
      <c r="M337" s="38"/>
      <c r="N337" s="38"/>
      <c r="O337" s="38"/>
    </row>
    <row r="338" spans="1:15" ht="16.899999999999999" customHeight="1" x14ac:dyDescent="0.25">
      <c r="A338" s="50">
        <v>42</v>
      </c>
      <c r="B338" s="43"/>
      <c r="C338" s="33" t="s">
        <v>851</v>
      </c>
      <c r="D338" s="33" t="s">
        <v>850</v>
      </c>
      <c r="E338" s="34"/>
      <c r="F338" s="38"/>
      <c r="G338" s="43"/>
      <c r="H338" s="39" t="s">
        <v>1341</v>
      </c>
      <c r="I338" s="38"/>
      <c r="J338" s="38"/>
      <c r="K338" s="38"/>
      <c r="L338" s="38"/>
      <c r="M338" s="38"/>
      <c r="N338" s="38"/>
      <c r="O338" s="38"/>
    </row>
    <row r="339" spans="1:15" ht="16.899999999999999" customHeight="1" x14ac:dyDescent="0.25">
      <c r="A339" s="50">
        <v>42</v>
      </c>
      <c r="B339" s="43"/>
      <c r="C339" s="33" t="s">
        <v>847</v>
      </c>
      <c r="D339" s="33" t="s">
        <v>849</v>
      </c>
      <c r="E339" s="34">
        <v>4100000200000</v>
      </c>
      <c r="F339" s="38"/>
      <c r="G339" s="43"/>
      <c r="H339" s="39" t="s">
        <v>1341</v>
      </c>
      <c r="I339" s="38"/>
      <c r="J339" s="38"/>
      <c r="K339" s="38"/>
      <c r="L339" s="38"/>
      <c r="M339" s="38"/>
      <c r="N339" s="38"/>
      <c r="O339" s="38"/>
    </row>
    <row r="340" spans="1:15" ht="16.899999999999999" customHeight="1" x14ac:dyDescent="0.25">
      <c r="A340" s="50">
        <v>42</v>
      </c>
      <c r="B340" s="43"/>
      <c r="C340" s="33" t="s">
        <v>847</v>
      </c>
      <c r="D340" s="33" t="s">
        <v>848</v>
      </c>
      <c r="E340" s="35"/>
      <c r="F340" s="38"/>
      <c r="G340" s="43"/>
      <c r="H340" s="39" t="s">
        <v>1341</v>
      </c>
      <c r="I340" s="38"/>
      <c r="J340" s="38"/>
      <c r="K340" s="38"/>
      <c r="L340" s="38"/>
      <c r="M340" s="38"/>
      <c r="N340" s="38"/>
      <c r="O340" s="38"/>
    </row>
    <row r="341" spans="1:15" ht="16.899999999999999" customHeight="1" x14ac:dyDescent="0.25">
      <c r="A341" s="50">
        <v>43</v>
      </c>
      <c r="B341" s="43"/>
      <c r="C341" s="33" t="s">
        <v>847</v>
      </c>
      <c r="D341" s="33" t="s">
        <v>846</v>
      </c>
      <c r="E341" s="34">
        <v>4100000100000</v>
      </c>
      <c r="F341" s="38"/>
      <c r="G341" s="43"/>
      <c r="H341" s="39" t="s">
        <v>1341</v>
      </c>
      <c r="I341" s="38"/>
      <c r="J341" s="38"/>
      <c r="K341" s="38"/>
      <c r="L341" s="38"/>
      <c r="M341" s="38"/>
      <c r="N341" s="38"/>
      <c r="O341" s="38"/>
    </row>
    <row r="342" spans="1:15" ht="16.899999999999999" customHeight="1" x14ac:dyDescent="0.25">
      <c r="A342" s="50">
        <v>43</v>
      </c>
      <c r="B342" s="43"/>
      <c r="C342" s="33" t="s">
        <v>1271</v>
      </c>
      <c r="D342" s="33" t="s">
        <v>1274</v>
      </c>
      <c r="E342" s="34" t="s">
        <v>1638</v>
      </c>
      <c r="F342" s="38"/>
      <c r="G342" s="43"/>
      <c r="H342" s="39" t="s">
        <v>1341</v>
      </c>
      <c r="I342" s="38"/>
      <c r="J342" s="38"/>
      <c r="K342" s="38"/>
      <c r="L342" s="38"/>
      <c r="M342" s="38"/>
      <c r="N342" s="38"/>
      <c r="O342" s="38"/>
    </row>
    <row r="343" spans="1:15" ht="16.899999999999999" customHeight="1" x14ac:dyDescent="0.25">
      <c r="A343" s="50">
        <v>43</v>
      </c>
      <c r="B343" s="43"/>
      <c r="C343" s="33" t="s">
        <v>1271</v>
      </c>
      <c r="D343" s="33" t="s">
        <v>1273</v>
      </c>
      <c r="E343" s="34" t="s">
        <v>1639</v>
      </c>
      <c r="F343" s="38"/>
      <c r="G343" s="43"/>
      <c r="H343" s="39" t="s">
        <v>1341</v>
      </c>
      <c r="I343" s="38"/>
      <c r="J343" s="38"/>
      <c r="K343" s="38"/>
      <c r="L343" s="38"/>
      <c r="M343" s="38"/>
      <c r="N343" s="38"/>
      <c r="O343" s="38"/>
    </row>
    <row r="344" spans="1:15" ht="16.899999999999999" customHeight="1" x14ac:dyDescent="0.25">
      <c r="A344" s="50">
        <v>43</v>
      </c>
      <c r="B344" s="43"/>
      <c r="C344" s="33" t="s">
        <v>1271</v>
      </c>
      <c r="D344" s="33" t="s">
        <v>1272</v>
      </c>
      <c r="E344" s="35"/>
      <c r="F344" s="38"/>
      <c r="G344" s="43"/>
      <c r="H344" s="39" t="s">
        <v>1341</v>
      </c>
      <c r="I344" s="38"/>
      <c r="J344" s="38"/>
      <c r="K344" s="38"/>
      <c r="L344" s="38"/>
      <c r="M344" s="38"/>
      <c r="N344" s="38"/>
      <c r="O344" s="38"/>
    </row>
    <row r="345" spans="1:15" ht="16.899999999999999" customHeight="1" x14ac:dyDescent="0.25">
      <c r="A345" s="50">
        <v>43</v>
      </c>
      <c r="B345" s="43"/>
      <c r="C345" s="33" t="s">
        <v>1271</v>
      </c>
      <c r="D345" s="33" t="s">
        <v>1270</v>
      </c>
      <c r="E345" s="34" t="s">
        <v>1640</v>
      </c>
      <c r="F345" s="38"/>
      <c r="G345" s="43"/>
      <c r="H345" s="39" t="s">
        <v>1341</v>
      </c>
      <c r="I345" s="38"/>
      <c r="J345" s="38"/>
      <c r="K345" s="38"/>
      <c r="L345" s="38"/>
      <c r="M345" s="38"/>
      <c r="N345" s="38"/>
      <c r="O345" s="38"/>
    </row>
    <row r="346" spans="1:15" ht="16.899999999999999" customHeight="1" x14ac:dyDescent="0.25">
      <c r="A346" s="50">
        <v>43</v>
      </c>
      <c r="B346" s="43"/>
      <c r="C346" s="33" t="s">
        <v>1257</v>
      </c>
      <c r="D346" s="33" t="s">
        <v>1269</v>
      </c>
      <c r="E346" s="34">
        <v>1000200100000</v>
      </c>
      <c r="F346" s="38"/>
      <c r="G346" s="43"/>
      <c r="H346" s="39" t="s">
        <v>1341</v>
      </c>
      <c r="I346" s="38"/>
      <c r="J346" s="38"/>
      <c r="K346" s="38"/>
      <c r="L346" s="38"/>
      <c r="M346" s="38"/>
      <c r="N346" s="38"/>
      <c r="O346" s="38"/>
    </row>
    <row r="347" spans="1:15" ht="16.899999999999999" customHeight="1" x14ac:dyDescent="0.25">
      <c r="A347" s="50">
        <v>43</v>
      </c>
      <c r="B347" s="43"/>
      <c r="C347" s="33" t="s">
        <v>1257</v>
      </c>
      <c r="D347" s="33" t="s">
        <v>1268</v>
      </c>
      <c r="E347" s="34"/>
      <c r="F347" s="38"/>
      <c r="G347" s="43"/>
      <c r="H347" s="39" t="s">
        <v>1341</v>
      </c>
      <c r="I347" s="38"/>
      <c r="J347" s="38"/>
      <c r="K347" s="38"/>
      <c r="L347" s="38"/>
      <c r="M347" s="38"/>
      <c r="N347" s="38"/>
      <c r="O347" s="38"/>
    </row>
    <row r="348" spans="1:15" ht="16.899999999999999" customHeight="1" x14ac:dyDescent="0.25">
      <c r="A348" s="50">
        <v>43</v>
      </c>
      <c r="B348" s="43"/>
      <c r="C348" s="33" t="s">
        <v>1257</v>
      </c>
      <c r="D348" s="33" t="s">
        <v>1267</v>
      </c>
      <c r="E348" s="34">
        <v>1000500100000</v>
      </c>
      <c r="F348" s="38"/>
      <c r="G348" s="43"/>
      <c r="H348" s="39" t="s">
        <v>1341</v>
      </c>
      <c r="I348" s="38"/>
      <c r="J348" s="38"/>
      <c r="K348" s="38"/>
      <c r="L348" s="38"/>
      <c r="M348" s="38"/>
      <c r="N348" s="38"/>
      <c r="O348" s="38"/>
    </row>
    <row r="349" spans="1:15" ht="16.899999999999999" customHeight="1" x14ac:dyDescent="0.25">
      <c r="A349" s="50">
        <v>43</v>
      </c>
      <c r="B349" s="43"/>
      <c r="C349" s="33" t="s">
        <v>1257</v>
      </c>
      <c r="D349" s="33" t="s">
        <v>1266</v>
      </c>
      <c r="E349" s="34">
        <v>1000000400000</v>
      </c>
      <c r="F349" s="38"/>
      <c r="G349" s="43"/>
      <c r="H349" s="39" t="s">
        <v>1341</v>
      </c>
      <c r="I349" s="38"/>
      <c r="J349" s="38"/>
      <c r="K349" s="38"/>
      <c r="L349" s="38"/>
      <c r="M349" s="38"/>
      <c r="N349" s="38"/>
      <c r="O349" s="38"/>
    </row>
    <row r="350" spans="1:15" ht="16.899999999999999" customHeight="1" x14ac:dyDescent="0.25">
      <c r="A350" s="50">
        <v>43</v>
      </c>
      <c r="B350" s="43"/>
      <c r="C350" s="33" t="s">
        <v>1257</v>
      </c>
      <c r="D350" s="33" t="s">
        <v>1265</v>
      </c>
      <c r="E350" s="35">
        <v>1000600100000</v>
      </c>
      <c r="F350" s="38"/>
      <c r="G350" s="43"/>
      <c r="H350" s="39" t="s">
        <v>1341</v>
      </c>
      <c r="I350" s="38"/>
      <c r="J350" s="38"/>
      <c r="K350" s="38"/>
      <c r="L350" s="38"/>
      <c r="M350" s="38"/>
      <c r="N350" s="38"/>
      <c r="O350" s="38"/>
    </row>
    <row r="351" spans="1:15" ht="16.899999999999999" customHeight="1" x14ac:dyDescent="0.25">
      <c r="A351" s="50">
        <v>43</v>
      </c>
      <c r="B351" s="43"/>
      <c r="C351" s="33" t="s">
        <v>1257</v>
      </c>
      <c r="D351" s="33" t="s">
        <v>1264</v>
      </c>
      <c r="E351" s="35">
        <v>1000800100000</v>
      </c>
      <c r="F351" s="38"/>
      <c r="G351" s="43"/>
      <c r="H351" s="39" t="s">
        <v>1341</v>
      </c>
      <c r="I351" s="38"/>
      <c r="J351" s="38"/>
      <c r="K351" s="38"/>
      <c r="L351" s="38"/>
      <c r="M351" s="38"/>
      <c r="N351" s="38"/>
      <c r="O351" s="38"/>
    </row>
    <row r="352" spans="1:15" ht="16.899999999999999" customHeight="1" x14ac:dyDescent="0.25">
      <c r="A352" s="50">
        <v>43</v>
      </c>
      <c r="B352" s="43"/>
      <c r="C352" s="33" t="s">
        <v>1257</v>
      </c>
      <c r="D352" s="33" t="s">
        <v>1263</v>
      </c>
      <c r="E352" s="34">
        <v>1001000100000</v>
      </c>
      <c r="F352" s="38"/>
      <c r="G352" s="43"/>
      <c r="H352" s="39" t="s">
        <v>1341</v>
      </c>
      <c r="I352" s="38"/>
      <c r="J352" s="38"/>
      <c r="K352" s="38"/>
      <c r="L352" s="38"/>
      <c r="M352" s="38"/>
      <c r="N352" s="38"/>
      <c r="O352" s="38"/>
    </row>
    <row r="353" spans="1:15" ht="16.899999999999999" customHeight="1" x14ac:dyDescent="0.25">
      <c r="A353" s="50">
        <v>43</v>
      </c>
      <c r="B353" s="43"/>
      <c r="C353" s="33" t="s">
        <v>1257</v>
      </c>
      <c r="D353" s="33" t="s">
        <v>1262</v>
      </c>
      <c r="E353" s="34">
        <v>1000000100000</v>
      </c>
      <c r="F353" s="38"/>
      <c r="G353" s="43"/>
      <c r="H353" s="39" t="s">
        <v>1341</v>
      </c>
      <c r="I353" s="38"/>
      <c r="J353" s="38"/>
      <c r="K353" s="38"/>
      <c r="L353" s="38"/>
      <c r="M353" s="38"/>
      <c r="N353" s="38"/>
      <c r="O353" s="38"/>
    </row>
    <row r="354" spans="1:15" ht="16.899999999999999" customHeight="1" x14ac:dyDescent="0.25">
      <c r="A354" s="50">
        <v>43</v>
      </c>
      <c r="B354" s="43"/>
      <c r="C354" s="33" t="s">
        <v>1257</v>
      </c>
      <c r="D354" s="33" t="s">
        <v>1261</v>
      </c>
      <c r="E354" s="35">
        <v>1001100100000</v>
      </c>
      <c r="F354" s="38"/>
      <c r="G354" s="43"/>
      <c r="H354" s="39" t="s">
        <v>1341</v>
      </c>
      <c r="I354" s="38"/>
      <c r="J354" s="38"/>
      <c r="K354" s="38"/>
      <c r="L354" s="38"/>
      <c r="M354" s="38"/>
      <c r="N354" s="38"/>
      <c r="O354" s="38"/>
    </row>
    <row r="355" spans="1:15" ht="16.899999999999999" customHeight="1" x14ac:dyDescent="0.25">
      <c r="A355" s="50">
        <v>43</v>
      </c>
      <c r="B355" s="43"/>
      <c r="C355" s="33" t="s">
        <v>1257</v>
      </c>
      <c r="D355" s="33" t="s">
        <v>1260</v>
      </c>
      <c r="E355" s="34"/>
      <c r="F355" s="38"/>
      <c r="G355" s="43"/>
      <c r="H355" s="39" t="s">
        <v>1341</v>
      </c>
      <c r="I355" s="38"/>
      <c r="J355" s="38"/>
      <c r="K355" s="38"/>
      <c r="L355" s="38"/>
      <c r="M355" s="38"/>
      <c r="N355" s="38"/>
      <c r="O355" s="38"/>
    </row>
    <row r="356" spans="1:15" ht="16.899999999999999" customHeight="1" x14ac:dyDescent="0.25">
      <c r="A356" s="50">
        <v>43</v>
      </c>
      <c r="B356" s="43"/>
      <c r="C356" s="33" t="s">
        <v>1257</v>
      </c>
      <c r="D356" s="33" t="s">
        <v>1259</v>
      </c>
      <c r="E356" s="34">
        <v>1001400100000</v>
      </c>
      <c r="F356" s="38"/>
      <c r="G356" s="43"/>
      <c r="H356" s="39" t="s">
        <v>1341</v>
      </c>
      <c r="I356" s="38"/>
      <c r="J356" s="38"/>
      <c r="K356" s="38"/>
      <c r="L356" s="38"/>
      <c r="M356" s="38"/>
      <c r="N356" s="38"/>
      <c r="O356" s="38"/>
    </row>
    <row r="357" spans="1:15" ht="16.899999999999999" customHeight="1" x14ac:dyDescent="0.25">
      <c r="A357" s="50">
        <v>43</v>
      </c>
      <c r="B357" s="43"/>
      <c r="C357" s="33" t="s">
        <v>1257</v>
      </c>
      <c r="D357" s="33" t="s">
        <v>1258</v>
      </c>
      <c r="E357" s="34">
        <v>1000000700000</v>
      </c>
      <c r="F357" s="38"/>
      <c r="G357" s="43"/>
      <c r="H357" s="39" t="s">
        <v>1341</v>
      </c>
      <c r="I357" s="38"/>
      <c r="J357" s="38"/>
      <c r="K357" s="38"/>
      <c r="L357" s="38"/>
      <c r="M357" s="38"/>
      <c r="N357" s="38"/>
      <c r="O357" s="38"/>
    </row>
    <row r="358" spans="1:15" ht="16.899999999999999" customHeight="1" x14ac:dyDescent="0.25">
      <c r="A358" s="50">
        <v>43</v>
      </c>
      <c r="B358" s="43"/>
      <c r="C358" s="33" t="s">
        <v>1257</v>
      </c>
      <c r="D358" s="33" t="s">
        <v>1256</v>
      </c>
      <c r="E358" s="34">
        <v>1001500100000</v>
      </c>
      <c r="F358" s="38"/>
      <c r="G358" s="43"/>
      <c r="H358" s="39" t="s">
        <v>1341</v>
      </c>
      <c r="I358" s="38"/>
      <c r="J358" s="38"/>
      <c r="K358" s="38"/>
      <c r="L358" s="38"/>
      <c r="M358" s="38"/>
      <c r="N358" s="38"/>
      <c r="O358" s="38"/>
    </row>
    <row r="359" spans="1:15" ht="16.899999999999999" customHeight="1" x14ac:dyDescent="0.25">
      <c r="A359" s="50">
        <v>11</v>
      </c>
      <c r="B359" s="43"/>
      <c r="C359" s="33" t="s">
        <v>827</v>
      </c>
      <c r="D359" s="33" t="s">
        <v>845</v>
      </c>
      <c r="E359" s="34">
        <v>4200000200000</v>
      </c>
      <c r="F359" s="38"/>
      <c r="G359" s="43"/>
      <c r="H359" s="39" t="s">
        <v>1341</v>
      </c>
      <c r="I359" s="38"/>
      <c r="J359" s="38"/>
      <c r="K359" s="38"/>
      <c r="L359" s="38"/>
      <c r="M359" s="38"/>
      <c r="N359" s="38"/>
      <c r="O359" s="38"/>
    </row>
    <row r="360" spans="1:15" ht="16.899999999999999" customHeight="1" x14ac:dyDescent="0.25">
      <c r="A360" s="50">
        <v>11</v>
      </c>
      <c r="B360" s="43"/>
      <c r="C360" s="33" t="s">
        <v>827</v>
      </c>
      <c r="D360" s="33" t="s">
        <v>844</v>
      </c>
      <c r="E360" s="34">
        <v>4200001500000</v>
      </c>
      <c r="F360" s="38"/>
      <c r="G360" s="43"/>
      <c r="H360" s="39" t="s">
        <v>1341</v>
      </c>
      <c r="I360" s="38"/>
      <c r="J360" s="38"/>
      <c r="K360" s="38"/>
      <c r="L360" s="38"/>
      <c r="M360" s="38"/>
      <c r="N360" s="38"/>
      <c r="O360" s="38"/>
    </row>
    <row r="361" spans="1:15" ht="16.899999999999999" customHeight="1" x14ac:dyDescent="0.25">
      <c r="A361" s="50">
        <v>11</v>
      </c>
      <c r="B361" s="43"/>
      <c r="C361" s="33" t="s">
        <v>827</v>
      </c>
      <c r="D361" s="33" t="s">
        <v>400</v>
      </c>
      <c r="E361" s="34">
        <v>4200000300000</v>
      </c>
      <c r="F361" s="38"/>
      <c r="G361" s="43"/>
      <c r="H361" s="39" t="s">
        <v>1341</v>
      </c>
      <c r="I361" s="38"/>
      <c r="J361" s="38"/>
      <c r="K361" s="38"/>
      <c r="L361" s="38"/>
      <c r="M361" s="38"/>
      <c r="N361" s="38"/>
      <c r="O361" s="38"/>
    </row>
    <row r="362" spans="1:15" ht="16.899999999999999" customHeight="1" x14ac:dyDescent="0.25">
      <c r="A362" s="50">
        <v>11</v>
      </c>
      <c r="B362" s="43"/>
      <c r="C362" s="33" t="s">
        <v>827</v>
      </c>
      <c r="D362" s="33" t="s">
        <v>843</v>
      </c>
      <c r="E362" s="35"/>
      <c r="F362" s="38"/>
      <c r="G362" s="43"/>
      <c r="H362" s="39" t="s">
        <v>1341</v>
      </c>
      <c r="I362" s="38"/>
      <c r="J362" s="38"/>
      <c r="K362" s="38"/>
      <c r="L362" s="38"/>
      <c r="M362" s="38"/>
      <c r="N362" s="38"/>
      <c r="O362" s="38"/>
    </row>
    <row r="363" spans="1:15" ht="16.899999999999999" customHeight="1" x14ac:dyDescent="0.25">
      <c r="A363" s="50">
        <v>11</v>
      </c>
      <c r="B363" s="43"/>
      <c r="C363" s="33" t="s">
        <v>827</v>
      </c>
      <c r="D363" s="33" t="s">
        <v>842</v>
      </c>
      <c r="E363" s="34">
        <v>4200000400000</v>
      </c>
      <c r="F363" s="38"/>
      <c r="G363" s="43"/>
      <c r="H363" s="39" t="s">
        <v>1341</v>
      </c>
      <c r="I363" s="38"/>
      <c r="J363" s="38"/>
      <c r="K363" s="38"/>
      <c r="L363" s="38"/>
      <c r="M363" s="38"/>
      <c r="N363" s="38"/>
      <c r="O363" s="38"/>
    </row>
    <row r="364" spans="1:15" ht="16.899999999999999" customHeight="1" x14ac:dyDescent="0.25">
      <c r="A364" s="50">
        <v>11</v>
      </c>
      <c r="B364" s="43"/>
      <c r="C364" s="33" t="s">
        <v>827</v>
      </c>
      <c r="D364" s="33" t="s">
        <v>841</v>
      </c>
      <c r="E364" s="34">
        <v>4200000900000</v>
      </c>
      <c r="F364" s="38"/>
      <c r="G364" s="43"/>
      <c r="H364" s="39" t="s">
        <v>1341</v>
      </c>
      <c r="I364" s="38"/>
      <c r="J364" s="38"/>
      <c r="K364" s="38"/>
      <c r="L364" s="38"/>
      <c r="M364" s="38"/>
      <c r="N364" s="38"/>
      <c r="O364" s="38"/>
    </row>
    <row r="365" spans="1:15" ht="16.899999999999999" customHeight="1" x14ac:dyDescent="0.25">
      <c r="A365" s="50">
        <v>11</v>
      </c>
      <c r="B365" s="43"/>
      <c r="C365" s="33" t="s">
        <v>827</v>
      </c>
      <c r="D365" s="33" t="s">
        <v>840</v>
      </c>
      <c r="E365" s="34">
        <v>4200000500000</v>
      </c>
      <c r="F365" s="38"/>
      <c r="G365" s="43"/>
      <c r="H365" s="39" t="s">
        <v>1341</v>
      </c>
      <c r="I365" s="38"/>
      <c r="J365" s="38"/>
      <c r="K365" s="38"/>
      <c r="L365" s="38"/>
      <c r="M365" s="38"/>
      <c r="N365" s="38"/>
      <c r="O365" s="38"/>
    </row>
    <row r="366" spans="1:15" ht="16.899999999999999" customHeight="1" x14ac:dyDescent="0.25">
      <c r="A366" s="50">
        <v>11</v>
      </c>
      <c r="B366" s="43"/>
      <c r="C366" s="33" t="s">
        <v>827</v>
      </c>
      <c r="D366" s="33" t="s">
        <v>839</v>
      </c>
      <c r="E366" s="34">
        <v>4200001000000</v>
      </c>
      <c r="F366" s="38"/>
      <c r="G366" s="43"/>
      <c r="H366" s="39" t="s">
        <v>1341</v>
      </c>
      <c r="I366" s="38"/>
      <c r="J366" s="38"/>
      <c r="K366" s="38"/>
      <c r="L366" s="38"/>
      <c r="M366" s="38"/>
      <c r="N366" s="38"/>
      <c r="O366" s="38"/>
    </row>
    <row r="367" spans="1:15" ht="16.899999999999999" customHeight="1" x14ac:dyDescent="0.25">
      <c r="A367" s="50">
        <v>11</v>
      </c>
      <c r="B367" s="43"/>
      <c r="C367" s="33" t="s">
        <v>827</v>
      </c>
      <c r="D367" s="33" t="s">
        <v>838</v>
      </c>
      <c r="E367" s="35">
        <v>4200700100000</v>
      </c>
      <c r="F367" s="38"/>
      <c r="G367" s="43"/>
      <c r="H367" s="39" t="s">
        <v>1341</v>
      </c>
      <c r="I367" s="38"/>
      <c r="J367" s="38"/>
      <c r="K367" s="38"/>
      <c r="L367" s="38"/>
      <c r="M367" s="38"/>
      <c r="N367" s="38"/>
      <c r="O367" s="38"/>
    </row>
    <row r="368" spans="1:15" ht="16.899999999999999" customHeight="1" x14ac:dyDescent="0.25">
      <c r="A368" s="50">
        <v>11</v>
      </c>
      <c r="B368" s="43"/>
      <c r="C368" s="33" t="s">
        <v>827</v>
      </c>
      <c r="D368" s="33" t="s">
        <v>837</v>
      </c>
      <c r="E368" s="34">
        <v>4200001600000</v>
      </c>
      <c r="F368" s="38"/>
      <c r="G368" s="43"/>
      <c r="H368" s="39" t="s">
        <v>1341</v>
      </c>
      <c r="I368" s="38"/>
      <c r="J368" s="38"/>
      <c r="K368" s="38"/>
      <c r="L368" s="38"/>
      <c r="M368" s="38"/>
      <c r="N368" s="38"/>
      <c r="O368" s="38"/>
    </row>
    <row r="369" spans="1:15" ht="16.899999999999999" customHeight="1" x14ac:dyDescent="0.25">
      <c r="A369" s="50">
        <v>44</v>
      </c>
      <c r="B369" s="43"/>
      <c r="C369" s="33" t="s">
        <v>827</v>
      </c>
      <c r="D369" s="33" t="s">
        <v>836</v>
      </c>
      <c r="E369" s="34">
        <v>4200000600000</v>
      </c>
      <c r="F369" s="38"/>
      <c r="G369" s="43"/>
      <c r="H369" s="39" t="s">
        <v>1341</v>
      </c>
      <c r="I369" s="38"/>
      <c r="J369" s="38"/>
      <c r="K369" s="38"/>
      <c r="L369" s="38"/>
      <c r="M369" s="38"/>
      <c r="N369" s="38"/>
      <c r="O369" s="38"/>
    </row>
    <row r="370" spans="1:15" ht="16.899999999999999" customHeight="1" x14ac:dyDescent="0.25">
      <c r="A370" s="50">
        <v>44</v>
      </c>
      <c r="B370" s="43"/>
      <c r="C370" s="33" t="s">
        <v>827</v>
      </c>
      <c r="D370" s="33" t="s">
        <v>835</v>
      </c>
      <c r="E370" s="34">
        <v>4200001200000</v>
      </c>
      <c r="F370" s="38"/>
      <c r="G370" s="43"/>
      <c r="H370" s="39" t="s">
        <v>1341</v>
      </c>
      <c r="I370" s="38"/>
      <c r="J370" s="38"/>
      <c r="K370" s="38"/>
      <c r="L370" s="38"/>
      <c r="M370" s="38"/>
      <c r="N370" s="38"/>
      <c r="O370" s="38"/>
    </row>
    <row r="371" spans="1:15" ht="16.899999999999999" customHeight="1" x14ac:dyDescent="0.25">
      <c r="A371" s="50">
        <v>44</v>
      </c>
      <c r="B371" s="43"/>
      <c r="C371" s="33" t="s">
        <v>827</v>
      </c>
      <c r="D371" s="33" t="s">
        <v>834</v>
      </c>
      <c r="E371" s="34">
        <v>4200000700000</v>
      </c>
      <c r="F371" s="38"/>
      <c r="G371" s="43"/>
      <c r="H371" s="39" t="s">
        <v>1341</v>
      </c>
      <c r="I371" s="38"/>
      <c r="J371" s="38"/>
      <c r="K371" s="38"/>
      <c r="L371" s="38"/>
      <c r="M371" s="38"/>
      <c r="N371" s="38"/>
      <c r="O371" s="38"/>
    </row>
    <row r="372" spans="1:15" ht="16.899999999999999" customHeight="1" x14ac:dyDescent="0.25">
      <c r="A372" s="50">
        <v>44</v>
      </c>
      <c r="B372" s="43"/>
      <c r="C372" s="33" t="s">
        <v>827</v>
      </c>
      <c r="D372" s="33" t="s">
        <v>833</v>
      </c>
      <c r="E372" s="34">
        <v>4200001100000</v>
      </c>
      <c r="F372" s="38"/>
      <c r="G372" s="43"/>
      <c r="H372" s="39" t="s">
        <v>1341</v>
      </c>
      <c r="I372" s="38"/>
      <c r="J372" s="38"/>
      <c r="K372" s="38"/>
      <c r="L372" s="38"/>
      <c r="M372" s="38"/>
      <c r="N372" s="38"/>
      <c r="O372" s="38"/>
    </row>
    <row r="373" spans="1:15" ht="16.899999999999999" customHeight="1" x14ac:dyDescent="0.25">
      <c r="A373" s="50">
        <v>44</v>
      </c>
      <c r="B373" s="43"/>
      <c r="C373" s="33" t="s">
        <v>827</v>
      </c>
      <c r="D373" s="33" t="s">
        <v>832</v>
      </c>
      <c r="E373" s="34">
        <v>4200001300000</v>
      </c>
      <c r="F373" s="38"/>
      <c r="G373" s="43"/>
      <c r="H373" s="39" t="s">
        <v>1341</v>
      </c>
      <c r="I373" s="38"/>
      <c r="J373" s="38"/>
      <c r="K373" s="38"/>
      <c r="L373" s="38"/>
      <c r="M373" s="38"/>
      <c r="N373" s="38"/>
      <c r="O373" s="38"/>
    </row>
    <row r="374" spans="1:15" ht="16.899999999999999" customHeight="1" x14ac:dyDescent="0.25">
      <c r="A374" s="50">
        <v>44</v>
      </c>
      <c r="B374" s="43"/>
      <c r="C374" s="33" t="s">
        <v>827</v>
      </c>
      <c r="D374" s="33" t="s">
        <v>831</v>
      </c>
      <c r="E374" s="35"/>
      <c r="F374" s="38"/>
      <c r="G374" s="43"/>
      <c r="H374" s="39" t="s">
        <v>1341</v>
      </c>
      <c r="I374" s="38"/>
      <c r="J374" s="38"/>
      <c r="K374" s="38"/>
      <c r="L374" s="38"/>
      <c r="M374" s="38"/>
      <c r="N374" s="38"/>
      <c r="O374" s="38"/>
    </row>
    <row r="375" spans="1:15" ht="16.899999999999999" customHeight="1" x14ac:dyDescent="0.25">
      <c r="A375" s="50">
        <v>44</v>
      </c>
      <c r="B375" s="43"/>
      <c r="C375" s="33" t="s">
        <v>827</v>
      </c>
      <c r="D375" s="33" t="s">
        <v>830</v>
      </c>
      <c r="E375" s="34">
        <v>4200000800000</v>
      </c>
      <c r="F375" s="38"/>
      <c r="G375" s="43"/>
      <c r="H375" s="39" t="s">
        <v>1341</v>
      </c>
      <c r="I375" s="38"/>
      <c r="J375" s="38"/>
      <c r="K375" s="38"/>
      <c r="L375" s="38"/>
      <c r="M375" s="38"/>
      <c r="N375" s="38"/>
      <c r="O375" s="38"/>
    </row>
    <row r="376" spans="1:15" ht="16.899999999999999" customHeight="1" x14ac:dyDescent="0.25">
      <c r="A376" s="50">
        <v>44</v>
      </c>
      <c r="B376" s="43"/>
      <c r="C376" s="33" t="s">
        <v>827</v>
      </c>
      <c r="D376" s="33" t="s">
        <v>829</v>
      </c>
      <c r="E376" s="35">
        <v>4201200100000</v>
      </c>
      <c r="F376" s="38"/>
      <c r="G376" s="43"/>
      <c r="H376" s="39" t="s">
        <v>1341</v>
      </c>
      <c r="I376" s="38"/>
      <c r="J376" s="38"/>
      <c r="K376" s="38"/>
      <c r="L376" s="38"/>
      <c r="M376" s="38"/>
      <c r="N376" s="38"/>
      <c r="O376" s="38"/>
    </row>
    <row r="377" spans="1:15" ht="16.899999999999999" customHeight="1" x14ac:dyDescent="0.25">
      <c r="A377" s="50">
        <v>44</v>
      </c>
      <c r="B377" s="43"/>
      <c r="C377" s="33" t="s">
        <v>827</v>
      </c>
      <c r="D377" s="33" t="s">
        <v>828</v>
      </c>
      <c r="E377" s="35">
        <v>4201400100000</v>
      </c>
      <c r="F377" s="38"/>
      <c r="G377" s="43"/>
      <c r="H377" s="39" t="s">
        <v>1341</v>
      </c>
      <c r="I377" s="38"/>
      <c r="J377" s="38"/>
      <c r="K377" s="38"/>
      <c r="L377" s="38"/>
      <c r="M377" s="38"/>
      <c r="N377" s="38"/>
      <c r="O377" s="38"/>
    </row>
    <row r="378" spans="1:15" ht="16.899999999999999" customHeight="1" x14ac:dyDescent="0.25">
      <c r="A378" s="50">
        <v>44</v>
      </c>
      <c r="B378" s="43"/>
      <c r="C378" s="33" t="s">
        <v>827</v>
      </c>
      <c r="D378" s="33" t="s">
        <v>826</v>
      </c>
      <c r="E378" s="34">
        <v>4200001400000</v>
      </c>
      <c r="F378" s="38"/>
      <c r="G378" s="43"/>
      <c r="H378" s="39" t="s">
        <v>1341</v>
      </c>
      <c r="I378" s="38"/>
      <c r="J378" s="38"/>
      <c r="K378" s="38"/>
      <c r="L378" s="38"/>
      <c r="M378" s="38"/>
      <c r="N378" s="38"/>
      <c r="O378" s="38"/>
    </row>
    <row r="379" spans="1:15" ht="16.899999999999999" customHeight="1" x14ac:dyDescent="0.25">
      <c r="A379" s="50">
        <v>44</v>
      </c>
      <c r="B379" s="43"/>
      <c r="C379" s="33" t="s">
        <v>809</v>
      </c>
      <c r="D379" s="33" t="s">
        <v>825</v>
      </c>
      <c r="E379" s="34"/>
      <c r="F379" s="38"/>
      <c r="G379" s="43"/>
      <c r="H379" s="39" t="s">
        <v>1341</v>
      </c>
      <c r="I379" s="38"/>
      <c r="J379" s="38"/>
      <c r="K379" s="38"/>
      <c r="L379" s="38"/>
      <c r="M379" s="38"/>
      <c r="N379" s="38"/>
      <c r="O379" s="38"/>
    </row>
    <row r="380" spans="1:15" ht="16.899999999999999" customHeight="1" x14ac:dyDescent="0.25">
      <c r="A380" s="50">
        <v>44</v>
      </c>
      <c r="B380" s="43"/>
      <c r="C380" s="33" t="s">
        <v>809</v>
      </c>
      <c r="D380" s="33" t="s">
        <v>824</v>
      </c>
      <c r="E380" s="48">
        <v>4300800100000</v>
      </c>
      <c r="F380" s="38"/>
      <c r="G380" s="43"/>
      <c r="H380" s="39" t="s">
        <v>1341</v>
      </c>
      <c r="I380" s="38"/>
      <c r="J380" s="38"/>
      <c r="K380" s="38"/>
      <c r="L380" s="38"/>
      <c r="M380" s="38"/>
      <c r="N380" s="38"/>
      <c r="O380" s="38"/>
    </row>
    <row r="381" spans="1:15" ht="16.899999999999999" customHeight="1" x14ac:dyDescent="0.25">
      <c r="A381" s="50">
        <v>23</v>
      </c>
      <c r="B381" s="43"/>
      <c r="C381" s="33" t="s">
        <v>809</v>
      </c>
      <c r="D381" s="33" t="s">
        <v>1739</v>
      </c>
      <c r="E381" s="34">
        <v>4303800003100</v>
      </c>
      <c r="F381" s="38"/>
      <c r="G381" s="43"/>
      <c r="H381" s="39" t="s">
        <v>1341</v>
      </c>
      <c r="I381" s="38"/>
      <c r="J381" s="38"/>
      <c r="K381" s="38"/>
      <c r="L381" s="38"/>
      <c r="M381" s="38"/>
      <c r="N381" s="38"/>
      <c r="O381" s="38"/>
    </row>
    <row r="382" spans="1:15" ht="16.899999999999999" customHeight="1" x14ac:dyDescent="0.25">
      <c r="A382" s="50">
        <v>23</v>
      </c>
      <c r="B382" s="43"/>
      <c r="C382" s="33" t="s">
        <v>809</v>
      </c>
      <c r="D382" s="33" t="s">
        <v>823</v>
      </c>
      <c r="E382" s="34">
        <v>4301000100000</v>
      </c>
      <c r="F382" s="38"/>
      <c r="G382" s="43"/>
      <c r="H382" s="39" t="s">
        <v>1341</v>
      </c>
      <c r="I382" s="38"/>
      <c r="J382" s="38"/>
      <c r="K382" s="38"/>
      <c r="L382" s="38"/>
      <c r="M382" s="38"/>
      <c r="N382" s="38"/>
      <c r="O382" s="38"/>
    </row>
    <row r="383" spans="1:15" ht="16.899999999999999" customHeight="1" x14ac:dyDescent="0.25">
      <c r="A383" s="50">
        <v>23</v>
      </c>
      <c r="B383" s="43"/>
      <c r="C383" s="33" t="s">
        <v>809</v>
      </c>
      <c r="D383" s="33" t="s">
        <v>1731</v>
      </c>
      <c r="E383" s="34">
        <v>4300000100000</v>
      </c>
      <c r="F383" s="38"/>
      <c r="G383" s="43"/>
      <c r="H383" s="39" t="s">
        <v>1341</v>
      </c>
      <c r="I383" s="38"/>
      <c r="J383" s="38"/>
      <c r="K383" s="38"/>
      <c r="L383" s="38"/>
      <c r="M383" s="38"/>
      <c r="N383" s="38"/>
      <c r="O383" s="38"/>
    </row>
    <row r="384" spans="1:15" ht="16.899999999999999" customHeight="1" x14ac:dyDescent="0.25">
      <c r="A384" s="50">
        <v>23</v>
      </c>
      <c r="B384" s="43"/>
      <c r="C384" s="33" t="s">
        <v>809</v>
      </c>
      <c r="D384" s="33" t="s">
        <v>821</v>
      </c>
      <c r="E384" s="34">
        <v>4300000400000</v>
      </c>
      <c r="F384" s="38"/>
      <c r="G384" s="43"/>
      <c r="H384" s="39" t="s">
        <v>1341</v>
      </c>
      <c r="I384" s="38"/>
      <c r="J384" s="38"/>
      <c r="K384" s="38"/>
      <c r="L384" s="38"/>
      <c r="M384" s="38"/>
      <c r="N384" s="38"/>
      <c r="O384" s="38"/>
    </row>
    <row r="385" spans="1:15" ht="16.899999999999999" customHeight="1" x14ac:dyDescent="0.25">
      <c r="A385" s="50">
        <v>23</v>
      </c>
      <c r="B385" s="43"/>
      <c r="C385" s="33" t="s">
        <v>809</v>
      </c>
      <c r="D385" s="33" t="s">
        <v>820</v>
      </c>
      <c r="E385" s="35"/>
      <c r="F385" s="38"/>
      <c r="G385" s="43"/>
      <c r="H385" s="39" t="s">
        <v>1341</v>
      </c>
      <c r="I385" s="38"/>
      <c r="J385" s="38"/>
      <c r="K385" s="38"/>
      <c r="L385" s="38"/>
      <c r="M385" s="38"/>
      <c r="N385" s="38"/>
      <c r="O385" s="38"/>
    </row>
    <row r="386" spans="1:15" ht="16.899999999999999" customHeight="1" x14ac:dyDescent="0.25">
      <c r="A386" s="50">
        <v>23</v>
      </c>
      <c r="B386" s="43"/>
      <c r="C386" s="33" t="s">
        <v>809</v>
      </c>
      <c r="D386" s="33" t="s">
        <v>819</v>
      </c>
      <c r="E386" s="34"/>
      <c r="F386" s="38"/>
      <c r="G386" s="43"/>
      <c r="H386" s="39" t="s">
        <v>1341</v>
      </c>
      <c r="I386" s="38"/>
      <c r="J386" s="38"/>
      <c r="K386" s="38"/>
      <c r="L386" s="38"/>
      <c r="M386" s="38"/>
      <c r="N386" s="38"/>
      <c r="O386" s="38"/>
    </row>
    <row r="387" spans="1:15" ht="16.899999999999999" customHeight="1" x14ac:dyDescent="0.25">
      <c r="A387" s="50">
        <v>23</v>
      </c>
      <c r="B387" s="43"/>
      <c r="C387" s="33" t="s">
        <v>809</v>
      </c>
      <c r="D387" s="33" t="s">
        <v>818</v>
      </c>
      <c r="E387" s="34"/>
      <c r="F387" s="38"/>
      <c r="G387" s="43"/>
      <c r="H387" s="39" t="s">
        <v>1341</v>
      </c>
      <c r="I387" s="38"/>
      <c r="J387" s="38"/>
      <c r="K387" s="38"/>
      <c r="L387" s="38"/>
      <c r="M387" s="38"/>
      <c r="N387" s="38"/>
      <c r="O387" s="38"/>
    </row>
    <row r="388" spans="1:15" ht="16.899999999999999" customHeight="1" x14ac:dyDescent="0.25">
      <c r="A388" s="50">
        <v>23</v>
      </c>
      <c r="B388" s="43"/>
      <c r="C388" s="33" t="s">
        <v>809</v>
      </c>
      <c r="D388" s="33" t="s">
        <v>817</v>
      </c>
      <c r="E388" s="34"/>
      <c r="F388" s="38"/>
      <c r="G388" s="43"/>
      <c r="H388" s="39" t="s">
        <v>1341</v>
      </c>
      <c r="I388" s="38"/>
      <c r="J388" s="38"/>
      <c r="K388" s="38"/>
      <c r="L388" s="38"/>
      <c r="M388" s="38"/>
      <c r="N388" s="38"/>
      <c r="O388" s="38"/>
    </row>
    <row r="389" spans="1:15" ht="16.899999999999999" customHeight="1" x14ac:dyDescent="0.25">
      <c r="A389" s="50">
        <v>23</v>
      </c>
      <c r="B389" s="43"/>
      <c r="C389" s="33" t="s">
        <v>809</v>
      </c>
      <c r="D389" s="33" t="s">
        <v>816</v>
      </c>
      <c r="E389" s="34"/>
      <c r="F389" s="38"/>
      <c r="G389" s="43"/>
      <c r="H389" s="39" t="s">
        <v>1341</v>
      </c>
      <c r="I389" s="38"/>
      <c r="J389" s="38"/>
      <c r="K389" s="38"/>
      <c r="L389" s="38"/>
      <c r="M389" s="38"/>
      <c r="N389" s="38"/>
      <c r="O389" s="38"/>
    </row>
    <row r="390" spans="1:15" ht="16.899999999999999" customHeight="1" x14ac:dyDescent="0.25">
      <c r="A390" s="50">
        <v>23</v>
      </c>
      <c r="B390" s="43"/>
      <c r="C390" s="33" t="s">
        <v>809</v>
      </c>
      <c r="D390" s="33" t="s">
        <v>815</v>
      </c>
      <c r="E390" s="34"/>
      <c r="F390" s="38"/>
      <c r="G390" s="43"/>
      <c r="H390" s="39" t="s">
        <v>1341</v>
      </c>
      <c r="I390" s="38"/>
      <c r="J390" s="38"/>
      <c r="K390" s="38"/>
      <c r="L390" s="38"/>
      <c r="M390" s="38"/>
      <c r="N390" s="38"/>
      <c r="O390" s="38"/>
    </row>
    <row r="391" spans="1:15" ht="16.899999999999999" customHeight="1" x14ac:dyDescent="0.25">
      <c r="A391" s="50">
        <v>23</v>
      </c>
      <c r="B391" s="43"/>
      <c r="C391" s="33" t="s">
        <v>809</v>
      </c>
      <c r="D391" s="33" t="s">
        <v>814</v>
      </c>
      <c r="E391" s="34"/>
      <c r="F391" s="38"/>
      <c r="G391" s="43"/>
      <c r="H391" s="39" t="s">
        <v>1341</v>
      </c>
      <c r="I391" s="38"/>
      <c r="J391" s="38"/>
      <c r="K391" s="38"/>
      <c r="L391" s="38"/>
      <c r="M391" s="38"/>
      <c r="N391" s="38"/>
      <c r="O391" s="38"/>
    </row>
    <row r="392" spans="1:15" ht="16.899999999999999" customHeight="1" x14ac:dyDescent="0.25">
      <c r="A392" s="50">
        <v>23</v>
      </c>
      <c r="B392" s="43"/>
      <c r="C392" s="33" t="s">
        <v>809</v>
      </c>
      <c r="D392" s="33" t="s">
        <v>813</v>
      </c>
      <c r="E392" s="34"/>
      <c r="F392" s="38"/>
      <c r="G392" s="43"/>
      <c r="H392" s="39" t="s">
        <v>1341</v>
      </c>
      <c r="I392" s="38"/>
      <c r="J392" s="38"/>
      <c r="K392" s="38"/>
      <c r="L392" s="38"/>
      <c r="M392" s="38"/>
      <c r="N392" s="38"/>
      <c r="O392" s="38"/>
    </row>
    <row r="393" spans="1:15" ht="16.899999999999999" customHeight="1" x14ac:dyDescent="0.25">
      <c r="A393" s="50">
        <v>23</v>
      </c>
      <c r="B393" s="43"/>
      <c r="C393" s="33" t="s">
        <v>809</v>
      </c>
      <c r="D393" s="33" t="s">
        <v>812</v>
      </c>
      <c r="E393" s="34"/>
      <c r="F393" s="38"/>
      <c r="G393" s="43"/>
      <c r="H393" s="39" t="s">
        <v>1341</v>
      </c>
      <c r="I393" s="38"/>
      <c r="J393" s="38"/>
      <c r="K393" s="38"/>
      <c r="L393" s="38"/>
      <c r="M393" s="38"/>
      <c r="N393" s="38"/>
      <c r="O393" s="38"/>
    </row>
    <row r="394" spans="1:15" ht="16.899999999999999" customHeight="1" x14ac:dyDescent="0.25">
      <c r="A394" s="50">
        <v>23</v>
      </c>
      <c r="B394" s="43"/>
      <c r="C394" s="33" t="s">
        <v>809</v>
      </c>
      <c r="D394" s="33" t="s">
        <v>290</v>
      </c>
      <c r="E394" s="34"/>
      <c r="F394" s="38"/>
      <c r="G394" s="43"/>
      <c r="H394" s="39" t="s">
        <v>1341</v>
      </c>
      <c r="I394" s="38"/>
      <c r="J394" s="38"/>
      <c r="K394" s="38"/>
      <c r="L394" s="38"/>
      <c r="M394" s="38"/>
      <c r="N394" s="38"/>
      <c r="O394" s="38"/>
    </row>
    <row r="395" spans="1:15" ht="16.899999999999999" customHeight="1" x14ac:dyDescent="0.25">
      <c r="A395" s="50">
        <v>23</v>
      </c>
      <c r="B395" s="43"/>
      <c r="C395" s="33" t="s">
        <v>809</v>
      </c>
      <c r="D395" s="33" t="s">
        <v>811</v>
      </c>
      <c r="E395" s="34"/>
      <c r="F395" s="38"/>
      <c r="G395" s="43"/>
      <c r="H395" s="39" t="s">
        <v>1341</v>
      </c>
      <c r="I395" s="38"/>
      <c r="J395" s="38"/>
      <c r="K395" s="38"/>
      <c r="L395" s="38"/>
      <c r="M395" s="38"/>
      <c r="N395" s="38"/>
      <c r="O395" s="38"/>
    </row>
    <row r="396" spans="1:15" ht="16.899999999999999" customHeight="1" x14ac:dyDescent="0.25">
      <c r="A396" s="50">
        <v>23</v>
      </c>
      <c r="B396" s="43"/>
      <c r="C396" s="33" t="s">
        <v>809</v>
      </c>
      <c r="D396" s="33" t="s">
        <v>810</v>
      </c>
      <c r="E396" s="34"/>
      <c r="F396" s="38"/>
      <c r="G396" s="43"/>
      <c r="H396" s="39" t="s">
        <v>1341</v>
      </c>
      <c r="I396" s="38"/>
      <c r="J396" s="38"/>
      <c r="K396" s="38"/>
      <c r="L396" s="38"/>
      <c r="M396" s="38"/>
      <c r="N396" s="38"/>
      <c r="O396" s="38"/>
    </row>
    <row r="397" spans="1:15" ht="16.899999999999999" customHeight="1" x14ac:dyDescent="0.25">
      <c r="A397" s="50">
        <v>23</v>
      </c>
      <c r="B397" s="43"/>
      <c r="C397" s="33" t="s">
        <v>809</v>
      </c>
      <c r="D397" s="33" t="s">
        <v>808</v>
      </c>
      <c r="E397" s="34"/>
      <c r="F397" s="38"/>
      <c r="G397" s="43"/>
      <c r="H397" s="39" t="s">
        <v>1341</v>
      </c>
      <c r="I397" s="38"/>
      <c r="J397" s="38"/>
      <c r="K397" s="38"/>
      <c r="L397" s="38"/>
      <c r="M397" s="38"/>
      <c r="N397" s="38"/>
      <c r="O397" s="38"/>
    </row>
    <row r="398" spans="1:15" ht="16.899999999999999" customHeight="1" x14ac:dyDescent="0.25">
      <c r="A398" s="50">
        <v>23</v>
      </c>
      <c r="B398" s="43"/>
      <c r="C398" s="33" t="s">
        <v>1246</v>
      </c>
      <c r="D398" s="33" t="s">
        <v>1255</v>
      </c>
      <c r="E398" s="34">
        <v>1100000200000</v>
      </c>
      <c r="F398" s="38"/>
      <c r="G398" s="43"/>
      <c r="H398" s="39" t="s">
        <v>1341</v>
      </c>
      <c r="I398" s="38"/>
      <c r="J398" s="38"/>
      <c r="K398" s="38"/>
      <c r="L398" s="38"/>
      <c r="M398" s="38"/>
      <c r="N398" s="38"/>
      <c r="O398" s="38"/>
    </row>
    <row r="399" spans="1:15" ht="16.899999999999999" customHeight="1" x14ac:dyDescent="0.25">
      <c r="A399" s="50">
        <v>23</v>
      </c>
      <c r="B399" s="43"/>
      <c r="C399" s="33" t="s">
        <v>1246</v>
      </c>
      <c r="D399" s="33" t="s">
        <v>1254</v>
      </c>
      <c r="E399" s="34">
        <v>1100000300000</v>
      </c>
      <c r="F399" s="38"/>
      <c r="G399" s="43"/>
      <c r="H399" s="39" t="s">
        <v>1341</v>
      </c>
      <c r="I399" s="38"/>
      <c r="J399" s="38"/>
      <c r="K399" s="38"/>
      <c r="L399" s="38"/>
      <c r="M399" s="38"/>
      <c r="N399" s="38"/>
      <c r="O399" s="38"/>
    </row>
    <row r="400" spans="1:15" ht="16.899999999999999" customHeight="1" x14ac:dyDescent="0.25">
      <c r="A400" s="50">
        <v>23</v>
      </c>
      <c r="B400" s="43"/>
      <c r="C400" s="33" t="s">
        <v>1246</v>
      </c>
      <c r="D400" s="33" t="s">
        <v>1740</v>
      </c>
      <c r="E400" s="34">
        <v>1100000200400</v>
      </c>
      <c r="F400" s="38"/>
      <c r="G400" s="43"/>
      <c r="H400" s="39" t="s">
        <v>1341</v>
      </c>
      <c r="I400" s="38"/>
      <c r="J400" s="38"/>
      <c r="K400" s="38"/>
      <c r="L400" s="38"/>
      <c r="M400" s="38"/>
      <c r="N400" s="38"/>
      <c r="O400" s="38"/>
    </row>
    <row r="401" spans="1:15" ht="16.899999999999999" customHeight="1" x14ac:dyDescent="0.25">
      <c r="A401" s="50">
        <v>23</v>
      </c>
      <c r="B401" s="43"/>
      <c r="C401" s="33" t="s">
        <v>1246</v>
      </c>
      <c r="D401" s="33" t="s">
        <v>1253</v>
      </c>
      <c r="E401" s="35">
        <v>1100600100000</v>
      </c>
      <c r="F401" s="38"/>
      <c r="G401" s="43"/>
      <c r="H401" s="39" t="s">
        <v>1341</v>
      </c>
      <c r="I401" s="38"/>
      <c r="J401" s="38"/>
      <c r="K401" s="38"/>
      <c r="L401" s="38"/>
      <c r="M401" s="38"/>
      <c r="N401" s="38"/>
      <c r="O401" s="38"/>
    </row>
    <row r="402" spans="1:15" ht="16.899999999999999" customHeight="1" x14ac:dyDescent="0.25">
      <c r="A402" s="50">
        <v>23</v>
      </c>
      <c r="B402" s="43"/>
      <c r="C402" s="33" t="s">
        <v>1246</v>
      </c>
      <c r="D402" s="33" t="s">
        <v>1252</v>
      </c>
      <c r="E402" s="34">
        <v>1100000400000</v>
      </c>
      <c r="F402" s="38"/>
      <c r="G402" s="43"/>
      <c r="H402" s="39" t="s">
        <v>1341</v>
      </c>
      <c r="I402" s="38"/>
      <c r="J402" s="38"/>
      <c r="K402" s="38"/>
      <c r="L402" s="38"/>
      <c r="M402" s="38"/>
      <c r="N402" s="38"/>
      <c r="O402" s="38"/>
    </row>
    <row r="403" spans="1:15" ht="16.899999999999999" customHeight="1" x14ac:dyDescent="0.25">
      <c r="A403" s="50">
        <v>23</v>
      </c>
      <c r="B403" s="43"/>
      <c r="C403" s="33" t="s">
        <v>1246</v>
      </c>
      <c r="D403" s="33" t="s">
        <v>1741</v>
      </c>
      <c r="E403" s="34">
        <v>1101700003300</v>
      </c>
      <c r="F403" s="38"/>
      <c r="G403" s="43"/>
      <c r="H403" s="39" t="s">
        <v>1341</v>
      </c>
      <c r="I403" s="38"/>
      <c r="J403" s="38"/>
      <c r="K403" s="38"/>
      <c r="L403" s="38"/>
      <c r="M403" s="38"/>
      <c r="N403" s="38"/>
      <c r="O403" s="38"/>
    </row>
    <row r="404" spans="1:15" ht="16.899999999999999" customHeight="1" x14ac:dyDescent="0.25">
      <c r="A404" s="50">
        <v>23</v>
      </c>
      <c r="B404" s="43"/>
      <c r="C404" s="33" t="s">
        <v>1246</v>
      </c>
      <c r="D404" s="33" t="s">
        <v>1251</v>
      </c>
      <c r="E404" s="35">
        <v>1101700200000</v>
      </c>
      <c r="F404" s="38"/>
      <c r="G404" s="43"/>
      <c r="H404" s="39" t="s">
        <v>1341</v>
      </c>
      <c r="I404" s="38"/>
      <c r="J404" s="38"/>
      <c r="K404" s="38"/>
      <c r="L404" s="38"/>
      <c r="M404" s="38"/>
      <c r="N404" s="38"/>
      <c r="O404" s="38"/>
    </row>
    <row r="405" spans="1:15" ht="16.899999999999999" customHeight="1" x14ac:dyDescent="0.25">
      <c r="A405" s="50">
        <v>23</v>
      </c>
      <c r="B405" s="43"/>
      <c r="C405" s="47" t="s">
        <v>1246</v>
      </c>
      <c r="D405" s="47" t="s">
        <v>1928</v>
      </c>
      <c r="E405" s="49">
        <v>1101500003600</v>
      </c>
      <c r="F405" s="38"/>
      <c r="G405" s="43"/>
      <c r="H405" s="39" t="s">
        <v>1341</v>
      </c>
      <c r="I405" s="38"/>
      <c r="J405" s="38"/>
      <c r="K405" s="38"/>
      <c r="L405" s="38"/>
      <c r="M405" s="38"/>
      <c r="N405" s="38"/>
      <c r="O405" s="38"/>
    </row>
    <row r="406" spans="1:15" ht="16.899999999999999" customHeight="1" x14ac:dyDescent="0.25">
      <c r="A406" s="50">
        <v>23</v>
      </c>
      <c r="B406" s="43"/>
      <c r="C406" s="33" t="s">
        <v>1246</v>
      </c>
      <c r="D406" s="33" t="s">
        <v>1250</v>
      </c>
      <c r="E406" s="34">
        <v>1100000500000</v>
      </c>
      <c r="F406" s="38"/>
      <c r="G406" s="43"/>
      <c r="H406" s="39" t="s">
        <v>1341</v>
      </c>
      <c r="I406" s="38"/>
      <c r="J406" s="38"/>
      <c r="K406" s="38"/>
      <c r="L406" s="38"/>
      <c r="M406" s="38"/>
      <c r="N406" s="38"/>
      <c r="O406" s="38"/>
    </row>
    <row r="407" spans="1:15" ht="16.899999999999999" customHeight="1" x14ac:dyDescent="0.25">
      <c r="A407" s="50">
        <v>24</v>
      </c>
      <c r="B407" s="43"/>
      <c r="C407" s="33" t="s">
        <v>1246</v>
      </c>
      <c r="D407" s="33" t="s">
        <v>1755</v>
      </c>
      <c r="E407" s="34">
        <v>1100000202500</v>
      </c>
      <c r="F407" s="38"/>
      <c r="G407" s="43"/>
      <c r="H407" s="39" t="s">
        <v>1341</v>
      </c>
      <c r="I407" s="38"/>
      <c r="J407" s="38"/>
      <c r="K407" s="38"/>
      <c r="L407" s="38"/>
      <c r="M407" s="38"/>
      <c r="N407" s="38"/>
      <c r="O407" s="38"/>
    </row>
    <row r="408" spans="1:15" ht="16.899999999999999" customHeight="1" x14ac:dyDescent="0.25">
      <c r="A408" s="50">
        <v>24</v>
      </c>
      <c r="B408" s="43"/>
      <c r="C408" s="33" t="s">
        <v>1246</v>
      </c>
      <c r="D408" s="33" t="s">
        <v>1249</v>
      </c>
      <c r="E408" s="34">
        <v>1100000600000</v>
      </c>
      <c r="F408" s="38"/>
      <c r="G408" s="43"/>
      <c r="H408" s="39" t="s">
        <v>1341</v>
      </c>
      <c r="I408" s="38"/>
      <c r="J408" s="38"/>
      <c r="K408" s="38"/>
      <c r="L408" s="38"/>
      <c r="M408" s="38"/>
      <c r="N408" s="38"/>
      <c r="O408" s="38"/>
    </row>
    <row r="409" spans="1:15" ht="16.899999999999999" customHeight="1" x14ac:dyDescent="0.25">
      <c r="A409" s="50">
        <v>24</v>
      </c>
      <c r="B409" s="43"/>
      <c r="C409" s="33" t="s">
        <v>1246</v>
      </c>
      <c r="D409" s="33" t="s">
        <v>1248</v>
      </c>
      <c r="E409" s="34">
        <v>1100000100000</v>
      </c>
      <c r="F409" s="38"/>
      <c r="G409" s="43"/>
      <c r="H409" s="39" t="s">
        <v>1341</v>
      </c>
      <c r="I409" s="38"/>
      <c r="J409" s="38"/>
      <c r="K409" s="38"/>
      <c r="L409" s="38"/>
      <c r="M409" s="38"/>
      <c r="N409" s="38"/>
      <c r="O409" s="38"/>
    </row>
    <row r="410" spans="1:15" ht="16.899999999999999" customHeight="1" x14ac:dyDescent="0.25">
      <c r="A410" s="50">
        <v>24</v>
      </c>
      <c r="B410" s="43"/>
      <c r="C410" s="33" t="s">
        <v>1246</v>
      </c>
      <c r="D410" s="33" t="s">
        <v>1900</v>
      </c>
      <c r="E410" s="34">
        <v>1101400000100</v>
      </c>
      <c r="F410" s="38"/>
      <c r="G410" s="43"/>
      <c r="H410" s="39" t="s">
        <v>1341</v>
      </c>
      <c r="I410" s="38"/>
      <c r="J410" s="38"/>
      <c r="K410" s="38"/>
      <c r="L410" s="38"/>
      <c r="M410" s="38"/>
      <c r="N410" s="38"/>
      <c r="O410" s="38"/>
    </row>
    <row r="411" spans="1:15" ht="16.899999999999999" customHeight="1" x14ac:dyDescent="0.25">
      <c r="A411" s="50">
        <v>24</v>
      </c>
      <c r="B411" s="43"/>
      <c r="C411" s="33" t="s">
        <v>1246</v>
      </c>
      <c r="D411" s="33" t="s">
        <v>1247</v>
      </c>
      <c r="E411" s="34">
        <v>1100000700000</v>
      </c>
      <c r="F411" s="38"/>
      <c r="G411" s="43"/>
      <c r="H411" s="39" t="s">
        <v>1341</v>
      </c>
      <c r="I411" s="38"/>
      <c r="J411" s="38"/>
      <c r="K411" s="38"/>
      <c r="L411" s="38"/>
      <c r="M411" s="38"/>
      <c r="N411" s="38"/>
      <c r="O411" s="38"/>
    </row>
    <row r="412" spans="1:15" ht="16.899999999999999" customHeight="1" x14ac:dyDescent="0.25">
      <c r="A412" s="50">
        <v>24</v>
      </c>
      <c r="B412" s="43"/>
      <c r="C412" s="33" t="s">
        <v>1246</v>
      </c>
      <c r="D412" s="33" t="s">
        <v>1245</v>
      </c>
      <c r="E412" s="34">
        <v>1100000800000</v>
      </c>
      <c r="F412" s="38"/>
      <c r="G412" s="43"/>
      <c r="H412" s="39" t="s">
        <v>1341</v>
      </c>
      <c r="I412" s="38"/>
      <c r="J412" s="38"/>
      <c r="K412" s="38"/>
      <c r="L412" s="38"/>
      <c r="M412" s="38"/>
      <c r="N412" s="38"/>
      <c r="O412" s="38"/>
    </row>
    <row r="413" spans="1:15" ht="16.899999999999999" customHeight="1" x14ac:dyDescent="0.25">
      <c r="A413" s="50">
        <v>24</v>
      </c>
      <c r="B413" s="43"/>
      <c r="C413" s="33" t="s">
        <v>796</v>
      </c>
      <c r="D413" s="33" t="s">
        <v>1919</v>
      </c>
      <c r="E413" s="34">
        <v>4400300002400</v>
      </c>
      <c r="F413" s="38"/>
      <c r="G413" s="43"/>
      <c r="H413" s="39" t="s">
        <v>1341</v>
      </c>
      <c r="I413" s="38"/>
      <c r="J413" s="38"/>
      <c r="K413" s="38"/>
      <c r="L413" s="38"/>
      <c r="M413" s="38"/>
      <c r="N413" s="38"/>
      <c r="O413" s="38"/>
    </row>
    <row r="414" spans="1:15" ht="16.899999999999999" customHeight="1" x14ac:dyDescent="0.25">
      <c r="A414" s="50">
        <v>24</v>
      </c>
      <c r="B414" s="43"/>
      <c r="C414" s="33" t="s">
        <v>796</v>
      </c>
      <c r="D414" s="33" t="s">
        <v>807</v>
      </c>
      <c r="E414" s="34">
        <v>4400300100000</v>
      </c>
      <c r="F414" s="38"/>
      <c r="G414" s="43"/>
      <c r="H414" s="39" t="s">
        <v>1341</v>
      </c>
      <c r="I414" s="38"/>
      <c r="J414" s="38"/>
      <c r="K414" s="38"/>
      <c r="L414" s="38"/>
      <c r="M414" s="38"/>
      <c r="N414" s="38"/>
      <c r="O414" s="38"/>
    </row>
    <row r="415" spans="1:15" ht="16.899999999999999" customHeight="1" x14ac:dyDescent="0.25">
      <c r="A415" s="50">
        <v>24</v>
      </c>
      <c r="B415" s="43"/>
      <c r="C415" s="33" t="s">
        <v>796</v>
      </c>
      <c r="D415" s="33" t="s">
        <v>806</v>
      </c>
      <c r="E415" s="34">
        <v>4400000200000</v>
      </c>
      <c r="F415" s="38"/>
      <c r="G415" s="43"/>
      <c r="H415" s="39" t="s">
        <v>1341</v>
      </c>
      <c r="I415" s="38"/>
      <c r="J415" s="38"/>
      <c r="K415" s="38"/>
      <c r="L415" s="38"/>
      <c r="M415" s="38"/>
      <c r="N415" s="38"/>
      <c r="O415" s="38"/>
    </row>
    <row r="416" spans="1:15" ht="16.899999999999999" customHeight="1" x14ac:dyDescent="0.25">
      <c r="A416" s="50">
        <v>24</v>
      </c>
      <c r="B416" s="43"/>
      <c r="C416" s="33" t="s">
        <v>796</v>
      </c>
      <c r="D416" s="33" t="s">
        <v>805</v>
      </c>
      <c r="E416" s="35">
        <v>4400500100000</v>
      </c>
      <c r="F416" s="38"/>
      <c r="G416" s="43"/>
      <c r="H416" s="39" t="s">
        <v>1341</v>
      </c>
      <c r="I416" s="38"/>
      <c r="J416" s="38"/>
      <c r="K416" s="38"/>
      <c r="L416" s="38"/>
      <c r="M416" s="38"/>
      <c r="N416" s="38"/>
      <c r="O416" s="38"/>
    </row>
    <row r="417" spans="1:15" ht="16.899999999999999" customHeight="1" x14ac:dyDescent="0.25">
      <c r="A417" s="50">
        <v>24</v>
      </c>
      <c r="B417" s="43"/>
      <c r="C417" s="33" t="s">
        <v>796</v>
      </c>
      <c r="D417" s="33" t="s">
        <v>1667</v>
      </c>
      <c r="E417" s="36">
        <v>4402400005800</v>
      </c>
      <c r="F417" s="38"/>
      <c r="G417" s="43"/>
      <c r="H417" s="39" t="s">
        <v>1341</v>
      </c>
      <c r="I417" s="38"/>
      <c r="J417" s="38"/>
      <c r="K417" s="38"/>
      <c r="L417" s="38"/>
      <c r="M417" s="38"/>
      <c r="N417" s="38"/>
      <c r="O417" s="38"/>
    </row>
    <row r="418" spans="1:15" ht="16.899999999999999" customHeight="1" x14ac:dyDescent="0.25">
      <c r="A418" s="50">
        <v>24</v>
      </c>
      <c r="B418" s="43"/>
      <c r="C418" s="33" t="s">
        <v>796</v>
      </c>
      <c r="D418" s="33" t="s">
        <v>804</v>
      </c>
      <c r="E418" s="34"/>
      <c r="F418" s="38"/>
      <c r="G418" s="43"/>
      <c r="H418" s="39" t="s">
        <v>1341</v>
      </c>
      <c r="I418" s="38"/>
      <c r="J418" s="38"/>
      <c r="K418" s="38"/>
      <c r="L418" s="38"/>
      <c r="M418" s="38"/>
      <c r="N418" s="38"/>
      <c r="O418" s="38"/>
    </row>
    <row r="419" spans="1:15" ht="16.899999999999999" customHeight="1" x14ac:dyDescent="0.25">
      <c r="A419" s="50">
        <v>24</v>
      </c>
      <c r="B419" s="43"/>
      <c r="C419" s="33" t="s">
        <v>796</v>
      </c>
      <c r="D419" s="33" t="s">
        <v>803</v>
      </c>
      <c r="E419" s="34">
        <v>4400000300000</v>
      </c>
      <c r="F419" s="38"/>
      <c r="G419" s="43"/>
      <c r="H419" s="39" t="s">
        <v>1341</v>
      </c>
      <c r="I419" s="38"/>
      <c r="J419" s="38"/>
      <c r="K419" s="38"/>
      <c r="L419" s="38"/>
      <c r="M419" s="38"/>
      <c r="N419" s="38"/>
      <c r="O419" s="38"/>
    </row>
    <row r="420" spans="1:15" ht="16.899999999999999" customHeight="1" x14ac:dyDescent="0.25">
      <c r="A420" s="50">
        <v>24</v>
      </c>
      <c r="B420" s="43"/>
      <c r="C420" s="33" t="s">
        <v>796</v>
      </c>
      <c r="D420" s="33" t="s">
        <v>802</v>
      </c>
      <c r="E420" s="34"/>
      <c r="F420" s="38"/>
      <c r="G420" s="43"/>
      <c r="H420" s="39" t="s">
        <v>1341</v>
      </c>
      <c r="I420" s="38"/>
      <c r="J420" s="38"/>
      <c r="K420" s="38"/>
      <c r="L420" s="38"/>
      <c r="M420" s="38"/>
      <c r="N420" s="38"/>
      <c r="O420" s="38"/>
    </row>
    <row r="421" spans="1:15" ht="16.899999999999999" customHeight="1" x14ac:dyDescent="0.25">
      <c r="A421" s="50">
        <v>24</v>
      </c>
      <c r="B421" s="43"/>
      <c r="C421" s="33" t="s">
        <v>796</v>
      </c>
      <c r="D421" s="33" t="s">
        <v>801</v>
      </c>
      <c r="E421" s="34"/>
      <c r="F421" s="38"/>
      <c r="G421" s="43"/>
      <c r="H421" s="39" t="s">
        <v>1341</v>
      </c>
      <c r="I421" s="38"/>
      <c r="J421" s="38"/>
      <c r="K421" s="38"/>
      <c r="L421" s="38"/>
      <c r="M421" s="38"/>
      <c r="N421" s="38"/>
      <c r="O421" s="38"/>
    </row>
    <row r="422" spans="1:15" ht="16.899999999999999" customHeight="1" x14ac:dyDescent="0.25">
      <c r="A422" s="50">
        <v>24</v>
      </c>
      <c r="B422" s="43"/>
      <c r="C422" s="33" t="s">
        <v>796</v>
      </c>
      <c r="D422" s="33" t="s">
        <v>800</v>
      </c>
      <c r="E422" s="34">
        <v>4401300100000</v>
      </c>
      <c r="F422" s="38"/>
      <c r="G422" s="43"/>
      <c r="H422" s="39" t="s">
        <v>1341</v>
      </c>
      <c r="I422" s="38"/>
      <c r="J422" s="38"/>
      <c r="K422" s="38"/>
      <c r="L422" s="38"/>
      <c r="M422" s="38"/>
      <c r="N422" s="38"/>
      <c r="O422" s="38"/>
    </row>
    <row r="423" spans="1:15" ht="16.899999999999999" customHeight="1" x14ac:dyDescent="0.25">
      <c r="A423" s="50">
        <v>24</v>
      </c>
      <c r="B423" s="43"/>
      <c r="C423" s="33" t="s">
        <v>796</v>
      </c>
      <c r="D423" s="33" t="s">
        <v>799</v>
      </c>
      <c r="E423" s="34"/>
      <c r="F423" s="38"/>
      <c r="G423" s="43"/>
      <c r="H423" s="39" t="s">
        <v>1341</v>
      </c>
      <c r="I423" s="38"/>
      <c r="J423" s="38"/>
      <c r="K423" s="38"/>
      <c r="L423" s="38"/>
      <c r="M423" s="38"/>
      <c r="N423" s="38"/>
      <c r="O423" s="38"/>
    </row>
    <row r="424" spans="1:15" ht="16.899999999999999" customHeight="1" x14ac:dyDescent="0.25">
      <c r="A424" s="50">
        <v>24</v>
      </c>
      <c r="B424" s="43"/>
      <c r="C424" s="33" t="s">
        <v>796</v>
      </c>
      <c r="D424" s="33" t="s">
        <v>1668</v>
      </c>
      <c r="E424" s="34">
        <v>4401700006700</v>
      </c>
      <c r="F424" s="38"/>
      <c r="G424" s="43"/>
      <c r="H424" s="39" t="s">
        <v>1341</v>
      </c>
      <c r="I424" s="38"/>
      <c r="J424" s="38"/>
      <c r="K424" s="38"/>
      <c r="L424" s="38"/>
      <c r="M424" s="38"/>
      <c r="N424" s="38"/>
      <c r="O424" s="38"/>
    </row>
    <row r="425" spans="1:15" ht="16.899999999999999" customHeight="1" x14ac:dyDescent="0.25">
      <c r="A425" s="50">
        <v>24</v>
      </c>
      <c r="B425" s="43"/>
      <c r="C425" s="33" t="s">
        <v>796</v>
      </c>
      <c r="D425" s="33" t="s">
        <v>1912</v>
      </c>
      <c r="E425" s="34">
        <v>4401800000100</v>
      </c>
      <c r="F425" s="38"/>
      <c r="G425" s="43"/>
      <c r="H425" s="39" t="s">
        <v>1341</v>
      </c>
      <c r="I425" s="38"/>
      <c r="J425" s="38"/>
      <c r="K425" s="38"/>
      <c r="L425" s="38"/>
      <c r="M425" s="38"/>
      <c r="N425" s="38"/>
      <c r="O425" s="38"/>
    </row>
    <row r="426" spans="1:15" ht="16.899999999999999" customHeight="1" x14ac:dyDescent="0.25">
      <c r="A426" s="50">
        <v>24</v>
      </c>
      <c r="B426" s="43"/>
      <c r="C426" s="33" t="s">
        <v>796</v>
      </c>
      <c r="D426" s="33" t="s">
        <v>1920</v>
      </c>
      <c r="E426" s="34">
        <v>4400300024700</v>
      </c>
      <c r="F426" s="38"/>
      <c r="G426" s="43"/>
      <c r="H426" s="39" t="s">
        <v>1341</v>
      </c>
      <c r="I426" s="38"/>
      <c r="J426" s="38"/>
      <c r="K426" s="38"/>
      <c r="L426" s="38"/>
      <c r="M426" s="38"/>
      <c r="N426" s="38"/>
      <c r="O426" s="38"/>
    </row>
    <row r="427" spans="1:15" ht="16.899999999999999" customHeight="1" x14ac:dyDescent="0.25">
      <c r="A427" s="50">
        <v>24</v>
      </c>
      <c r="B427" s="43"/>
      <c r="C427" s="33" t="s">
        <v>796</v>
      </c>
      <c r="D427" s="33" t="s">
        <v>1921</v>
      </c>
      <c r="E427" s="34">
        <v>4400500055400</v>
      </c>
      <c r="F427" s="38"/>
      <c r="G427" s="43"/>
      <c r="H427" s="39" t="s">
        <v>1341</v>
      </c>
      <c r="I427" s="38"/>
      <c r="J427" s="38"/>
      <c r="K427" s="38"/>
      <c r="L427" s="38"/>
      <c r="M427" s="38"/>
      <c r="N427" s="38"/>
      <c r="O427" s="38"/>
    </row>
    <row r="428" spans="1:15" ht="16.899999999999999" customHeight="1" x14ac:dyDescent="0.25">
      <c r="A428" s="50">
        <v>24</v>
      </c>
      <c r="B428" s="43"/>
      <c r="C428" s="33" t="s">
        <v>796</v>
      </c>
      <c r="D428" s="33" t="s">
        <v>1756</v>
      </c>
      <c r="E428" s="34">
        <v>4400100020400</v>
      </c>
      <c r="F428" s="38"/>
      <c r="G428" s="43"/>
      <c r="H428" s="39" t="s">
        <v>1341</v>
      </c>
      <c r="I428" s="38"/>
      <c r="J428" s="38"/>
      <c r="K428" s="38"/>
      <c r="L428" s="38"/>
      <c r="M428" s="38"/>
      <c r="N428" s="38"/>
      <c r="O428" s="38"/>
    </row>
    <row r="429" spans="1:15" ht="16.899999999999999" customHeight="1" x14ac:dyDescent="0.25">
      <c r="A429" s="50">
        <v>24</v>
      </c>
      <c r="B429" s="43"/>
      <c r="C429" s="33" t="s">
        <v>796</v>
      </c>
      <c r="D429" s="33" t="s">
        <v>798</v>
      </c>
      <c r="E429" s="34"/>
      <c r="F429" s="38"/>
      <c r="G429" s="43"/>
      <c r="H429" s="39" t="s">
        <v>1341</v>
      </c>
      <c r="I429" s="38"/>
      <c r="J429" s="38"/>
      <c r="K429" s="38"/>
      <c r="L429" s="38"/>
      <c r="M429" s="38"/>
      <c r="N429" s="38"/>
      <c r="O429" s="38"/>
    </row>
    <row r="430" spans="1:15" ht="16.899999999999999" customHeight="1" x14ac:dyDescent="0.25">
      <c r="A430" s="50">
        <v>91</v>
      </c>
      <c r="B430" s="43"/>
      <c r="C430" s="47" t="s">
        <v>796</v>
      </c>
      <c r="D430" s="47" t="s">
        <v>1929</v>
      </c>
      <c r="E430" s="48">
        <v>4402100016600</v>
      </c>
      <c r="F430" s="38"/>
      <c r="G430" s="43"/>
      <c r="H430" s="39" t="s">
        <v>1341</v>
      </c>
      <c r="I430" s="38"/>
      <c r="J430" s="38"/>
      <c r="K430" s="38"/>
      <c r="L430" s="38"/>
      <c r="M430" s="38"/>
      <c r="N430" s="38"/>
      <c r="O430" s="38"/>
    </row>
    <row r="431" spans="1:15" ht="16.899999999999999" customHeight="1" x14ac:dyDescent="0.25">
      <c r="A431" s="50">
        <v>91</v>
      </c>
      <c r="B431" s="43"/>
      <c r="C431" s="33" t="s">
        <v>796</v>
      </c>
      <c r="D431" s="33" t="s">
        <v>1742</v>
      </c>
      <c r="E431" s="34">
        <v>4400500024700</v>
      </c>
      <c r="F431" s="38"/>
      <c r="G431" s="43"/>
      <c r="H431" s="39" t="s">
        <v>1341</v>
      </c>
      <c r="I431" s="38"/>
      <c r="J431" s="38"/>
      <c r="K431" s="38"/>
      <c r="L431" s="38"/>
      <c r="M431" s="38"/>
      <c r="N431" s="38"/>
      <c r="O431" s="38"/>
    </row>
    <row r="432" spans="1:15" ht="16.899999999999999" customHeight="1" x14ac:dyDescent="0.25">
      <c r="A432" s="50">
        <v>91</v>
      </c>
      <c r="B432" s="43"/>
      <c r="C432" s="33" t="s">
        <v>796</v>
      </c>
      <c r="D432" s="33" t="s">
        <v>797</v>
      </c>
      <c r="E432" s="34"/>
      <c r="F432" s="38"/>
      <c r="G432" s="43"/>
      <c r="H432" s="39" t="s">
        <v>1341</v>
      </c>
      <c r="I432" s="38"/>
      <c r="J432" s="38"/>
      <c r="K432" s="38"/>
      <c r="L432" s="38"/>
      <c r="M432" s="38"/>
      <c r="N432" s="38"/>
      <c r="O432" s="38"/>
    </row>
    <row r="433" spans="1:15" ht="16.899999999999999" customHeight="1" x14ac:dyDescent="0.25">
      <c r="A433" s="50">
        <v>91</v>
      </c>
      <c r="B433" s="43"/>
      <c r="C433" s="33" t="s">
        <v>796</v>
      </c>
      <c r="D433" s="33" t="s">
        <v>795</v>
      </c>
      <c r="E433" s="34">
        <v>4402400100000</v>
      </c>
      <c r="F433" s="38"/>
      <c r="G433" s="43"/>
      <c r="H433" s="39" t="s">
        <v>1341</v>
      </c>
      <c r="I433" s="38"/>
      <c r="J433" s="38"/>
      <c r="K433" s="38"/>
      <c r="L433" s="38"/>
      <c r="M433" s="38"/>
      <c r="N433" s="38"/>
      <c r="O433" s="38"/>
    </row>
    <row r="434" spans="1:15" ht="16.899999999999999" customHeight="1" x14ac:dyDescent="0.25">
      <c r="A434" s="50">
        <v>91</v>
      </c>
      <c r="B434" s="43"/>
      <c r="C434" s="33" t="s">
        <v>1119</v>
      </c>
      <c r="D434" s="33" t="s">
        <v>1143</v>
      </c>
      <c r="E434" s="34">
        <v>2300200100000</v>
      </c>
      <c r="F434" s="38"/>
      <c r="G434" s="43"/>
      <c r="H434" s="39" t="s">
        <v>1341</v>
      </c>
      <c r="I434" s="38"/>
      <c r="J434" s="38"/>
      <c r="K434" s="38"/>
      <c r="L434" s="38"/>
      <c r="M434" s="38"/>
      <c r="N434" s="38"/>
      <c r="O434" s="38"/>
    </row>
    <row r="435" spans="1:15" ht="16.899999999999999" customHeight="1" x14ac:dyDescent="0.25">
      <c r="A435" s="50">
        <v>91</v>
      </c>
      <c r="B435" s="43"/>
      <c r="C435" s="33" t="s">
        <v>1119</v>
      </c>
      <c r="D435" s="33" t="s">
        <v>1142</v>
      </c>
      <c r="E435" s="34">
        <v>2300300100000</v>
      </c>
      <c r="F435" s="38"/>
      <c r="G435" s="43"/>
      <c r="H435" s="39" t="s">
        <v>1341</v>
      </c>
      <c r="I435" s="38"/>
      <c r="J435" s="38"/>
      <c r="K435" s="38"/>
      <c r="L435" s="38"/>
      <c r="M435" s="38"/>
      <c r="N435" s="38"/>
      <c r="O435" s="38"/>
    </row>
    <row r="436" spans="1:15" ht="16.899999999999999" customHeight="1" x14ac:dyDescent="0.25">
      <c r="A436" s="50">
        <v>91</v>
      </c>
      <c r="B436" s="43"/>
      <c r="C436" s="33" t="s">
        <v>1119</v>
      </c>
      <c r="D436" s="33" t="s">
        <v>1141</v>
      </c>
      <c r="E436" s="34"/>
      <c r="F436" s="38"/>
      <c r="G436" s="43"/>
      <c r="H436" s="39" t="s">
        <v>1341</v>
      </c>
      <c r="I436" s="38"/>
      <c r="J436" s="38"/>
      <c r="K436" s="38"/>
      <c r="L436" s="38"/>
      <c r="M436" s="38"/>
      <c r="N436" s="38"/>
      <c r="O436" s="38"/>
    </row>
    <row r="437" spans="1:15" ht="16.899999999999999" customHeight="1" x14ac:dyDescent="0.25">
      <c r="A437" s="50">
        <v>91</v>
      </c>
      <c r="B437" s="43"/>
      <c r="C437" s="33" t="s">
        <v>1119</v>
      </c>
      <c r="D437" s="33" t="s">
        <v>1140</v>
      </c>
      <c r="E437" s="34">
        <v>2300000200000</v>
      </c>
      <c r="F437" s="38"/>
      <c r="G437" s="43"/>
      <c r="H437" s="39" t="s">
        <v>1341</v>
      </c>
      <c r="I437" s="38"/>
      <c r="J437" s="38"/>
      <c r="K437" s="38"/>
      <c r="L437" s="38"/>
      <c r="M437" s="38"/>
      <c r="N437" s="38"/>
      <c r="O437" s="38"/>
    </row>
    <row r="438" spans="1:15" ht="16.899999999999999" customHeight="1" x14ac:dyDescent="0.25">
      <c r="A438" s="50">
        <v>91</v>
      </c>
      <c r="B438" s="43"/>
      <c r="C438" s="33" t="s">
        <v>1119</v>
      </c>
      <c r="D438" s="33" t="s">
        <v>1669</v>
      </c>
      <c r="E438" s="34">
        <v>2302900000700</v>
      </c>
      <c r="F438" s="38"/>
      <c r="G438" s="43"/>
      <c r="H438" s="39" t="s">
        <v>1341</v>
      </c>
      <c r="I438" s="38"/>
      <c r="J438" s="38"/>
      <c r="K438" s="38"/>
      <c r="L438" s="38"/>
      <c r="M438" s="38"/>
      <c r="N438" s="38"/>
      <c r="O438" s="38"/>
    </row>
    <row r="439" spans="1:15" ht="16.899999999999999" customHeight="1" x14ac:dyDescent="0.25">
      <c r="A439" s="50">
        <v>91</v>
      </c>
      <c r="B439" s="43"/>
      <c r="C439" s="33" t="s">
        <v>1119</v>
      </c>
      <c r="D439" s="33" t="s">
        <v>1139</v>
      </c>
      <c r="E439" s="35">
        <v>2300600100000</v>
      </c>
      <c r="F439" s="38"/>
      <c r="G439" s="43"/>
      <c r="H439" s="39" t="s">
        <v>1341</v>
      </c>
      <c r="I439" s="38"/>
      <c r="J439" s="38"/>
      <c r="K439" s="38"/>
      <c r="L439" s="38"/>
      <c r="M439" s="38"/>
      <c r="N439" s="38"/>
      <c r="O439" s="38"/>
    </row>
    <row r="440" spans="1:15" ht="16.899999999999999" customHeight="1" x14ac:dyDescent="0.25">
      <c r="A440" s="50">
        <v>91</v>
      </c>
      <c r="B440" s="43"/>
      <c r="C440" s="33" t="s">
        <v>1119</v>
      </c>
      <c r="D440" s="33" t="s">
        <v>1670</v>
      </c>
      <c r="E440" s="36">
        <v>2300700000100</v>
      </c>
      <c r="F440" s="38"/>
      <c r="G440" s="43"/>
      <c r="H440" s="39" t="s">
        <v>1341</v>
      </c>
      <c r="I440" s="38"/>
      <c r="J440" s="38"/>
      <c r="K440" s="38"/>
      <c r="L440" s="38"/>
      <c r="M440" s="38"/>
      <c r="N440" s="38"/>
      <c r="O440" s="38"/>
    </row>
    <row r="441" spans="1:15" ht="16.899999999999999" customHeight="1" x14ac:dyDescent="0.25">
      <c r="A441" s="50">
        <v>91</v>
      </c>
      <c r="B441" s="43"/>
      <c r="C441" s="33" t="s">
        <v>1119</v>
      </c>
      <c r="D441" s="33" t="s">
        <v>1671</v>
      </c>
      <c r="E441" s="36">
        <v>2301800001200</v>
      </c>
      <c r="F441" s="38"/>
      <c r="G441" s="43"/>
      <c r="H441" s="39" t="s">
        <v>1341</v>
      </c>
      <c r="I441" s="38"/>
      <c r="J441" s="38"/>
      <c r="K441" s="38"/>
      <c r="L441" s="38"/>
      <c r="M441" s="38"/>
      <c r="N441" s="38"/>
      <c r="O441" s="38"/>
    </row>
    <row r="442" spans="1:15" ht="16.899999999999999" customHeight="1" x14ac:dyDescent="0.25">
      <c r="A442" s="50">
        <v>91</v>
      </c>
      <c r="B442" s="43"/>
      <c r="C442" s="33" t="s">
        <v>1119</v>
      </c>
      <c r="D442" s="33" t="s">
        <v>1672</v>
      </c>
      <c r="E442" s="36">
        <v>2303300001200</v>
      </c>
      <c r="F442" s="38"/>
      <c r="G442" s="43"/>
      <c r="H442" s="39" t="s">
        <v>1341</v>
      </c>
      <c r="I442" s="38"/>
      <c r="J442" s="38"/>
      <c r="K442" s="38"/>
      <c r="L442" s="38"/>
      <c r="M442" s="38"/>
      <c r="N442" s="38"/>
      <c r="O442" s="38"/>
    </row>
    <row r="443" spans="1:15" ht="16.899999999999999" customHeight="1" x14ac:dyDescent="0.25">
      <c r="A443" s="50">
        <v>91</v>
      </c>
      <c r="B443" s="43"/>
      <c r="C443" s="33" t="s">
        <v>1119</v>
      </c>
      <c r="D443" s="33" t="s">
        <v>1138</v>
      </c>
      <c r="E443" s="34">
        <v>2300000300000</v>
      </c>
      <c r="F443" s="38"/>
      <c r="G443" s="43"/>
      <c r="H443" s="39" t="s">
        <v>1341</v>
      </c>
      <c r="I443" s="38"/>
      <c r="J443" s="38"/>
      <c r="K443" s="38"/>
      <c r="L443" s="38"/>
      <c r="M443" s="38"/>
      <c r="N443" s="38"/>
      <c r="O443" s="38"/>
    </row>
    <row r="444" spans="1:15" ht="16.899999999999999" customHeight="1" x14ac:dyDescent="0.25">
      <c r="A444" s="50">
        <v>91</v>
      </c>
      <c r="B444" s="43"/>
      <c r="C444" s="33" t="s">
        <v>1119</v>
      </c>
      <c r="D444" s="33" t="s">
        <v>1673</v>
      </c>
      <c r="E444" s="34">
        <v>2300000601000</v>
      </c>
      <c r="F444" s="38"/>
      <c r="G444" s="43"/>
      <c r="H444" s="39" t="s">
        <v>1341</v>
      </c>
      <c r="I444" s="38"/>
      <c r="J444" s="38"/>
      <c r="K444" s="38"/>
      <c r="L444" s="38"/>
      <c r="M444" s="38"/>
      <c r="N444" s="38"/>
      <c r="O444" s="38"/>
    </row>
    <row r="445" spans="1:15" ht="16.899999999999999" customHeight="1" x14ac:dyDescent="0.25">
      <c r="A445" s="50">
        <v>91</v>
      </c>
      <c r="B445" s="43"/>
      <c r="C445" s="33" t="s">
        <v>1119</v>
      </c>
      <c r="D445" s="33" t="s">
        <v>1674</v>
      </c>
      <c r="E445" s="34">
        <v>2301400000100</v>
      </c>
      <c r="F445" s="38"/>
      <c r="G445" s="43"/>
      <c r="H445" s="39" t="s">
        <v>1341</v>
      </c>
      <c r="I445" s="38"/>
      <c r="J445" s="38"/>
      <c r="K445" s="38"/>
      <c r="L445" s="38"/>
      <c r="M445" s="38"/>
      <c r="N445" s="38"/>
      <c r="O445" s="38"/>
    </row>
    <row r="446" spans="1:15" ht="16.899999999999999" customHeight="1" x14ac:dyDescent="0.25">
      <c r="A446" s="50">
        <v>91</v>
      </c>
      <c r="B446" s="43"/>
      <c r="C446" s="33" t="s">
        <v>1119</v>
      </c>
      <c r="D446" s="33" t="s">
        <v>1137</v>
      </c>
      <c r="E446" s="34">
        <v>2300000400000</v>
      </c>
      <c r="F446" s="38"/>
      <c r="G446" s="43"/>
      <c r="H446" s="39" t="s">
        <v>1341</v>
      </c>
      <c r="I446" s="38"/>
      <c r="J446" s="38"/>
      <c r="K446" s="38"/>
      <c r="L446" s="38"/>
      <c r="M446" s="38"/>
      <c r="N446" s="38"/>
      <c r="O446" s="38"/>
    </row>
    <row r="447" spans="1:15" ht="16.899999999999999" customHeight="1" x14ac:dyDescent="0.25">
      <c r="A447" s="50">
        <v>91</v>
      </c>
      <c r="B447" s="43"/>
      <c r="C447" s="33" t="s">
        <v>1119</v>
      </c>
      <c r="D447" s="33" t="s">
        <v>1136</v>
      </c>
      <c r="E447" s="35">
        <v>2300900100000</v>
      </c>
      <c r="F447" s="38"/>
      <c r="G447" s="43"/>
      <c r="H447" s="39" t="s">
        <v>1341</v>
      </c>
      <c r="I447" s="38"/>
      <c r="J447" s="38"/>
      <c r="K447" s="38"/>
      <c r="L447" s="38"/>
      <c r="M447" s="38"/>
      <c r="N447" s="38"/>
      <c r="O447" s="38"/>
    </row>
    <row r="448" spans="1:15" ht="16.899999999999999" customHeight="1" x14ac:dyDescent="0.25">
      <c r="A448" s="50">
        <v>45</v>
      </c>
      <c r="B448" s="43"/>
      <c r="C448" s="33" t="s">
        <v>1119</v>
      </c>
      <c r="D448" s="33" t="s">
        <v>1135</v>
      </c>
      <c r="E448" s="35">
        <v>2301100100000</v>
      </c>
      <c r="F448" s="38"/>
      <c r="G448" s="43"/>
      <c r="H448" s="39" t="s">
        <v>1341</v>
      </c>
      <c r="I448" s="38"/>
      <c r="J448" s="38"/>
      <c r="K448" s="38"/>
      <c r="L448" s="38"/>
      <c r="M448" s="38"/>
      <c r="N448" s="38"/>
      <c r="O448" s="38"/>
    </row>
    <row r="449" spans="1:15" ht="16.899999999999999" customHeight="1" x14ac:dyDescent="0.25">
      <c r="A449" s="50">
        <v>45</v>
      </c>
      <c r="B449" s="43"/>
      <c r="C449" s="33" t="s">
        <v>1119</v>
      </c>
      <c r="D449" s="33" t="s">
        <v>1134</v>
      </c>
      <c r="E449" s="35">
        <v>2301500100000</v>
      </c>
      <c r="F449" s="38"/>
      <c r="G449" s="43"/>
      <c r="H449" s="39" t="s">
        <v>1341</v>
      </c>
      <c r="I449" s="38"/>
      <c r="J449" s="38"/>
      <c r="K449" s="38"/>
      <c r="L449" s="38"/>
      <c r="M449" s="38"/>
      <c r="N449" s="38"/>
      <c r="O449" s="38"/>
    </row>
    <row r="450" spans="1:15" ht="16.899999999999999" customHeight="1" x14ac:dyDescent="0.25">
      <c r="A450" s="50">
        <v>45</v>
      </c>
      <c r="B450" s="43"/>
      <c r="C450" s="33" t="s">
        <v>1119</v>
      </c>
      <c r="D450" s="33" t="s">
        <v>58</v>
      </c>
      <c r="E450" s="34">
        <v>2300000100000</v>
      </c>
      <c r="F450" s="38"/>
      <c r="G450" s="43"/>
      <c r="H450" s="39" t="s">
        <v>1341</v>
      </c>
      <c r="I450" s="38"/>
      <c r="J450" s="38"/>
      <c r="K450" s="38"/>
      <c r="L450" s="38"/>
      <c r="M450" s="38"/>
      <c r="N450" s="38"/>
      <c r="O450" s="38"/>
    </row>
    <row r="451" spans="1:15" ht="16.899999999999999" customHeight="1" x14ac:dyDescent="0.25">
      <c r="A451" s="50">
        <v>45</v>
      </c>
      <c r="B451" s="43"/>
      <c r="C451" s="33" t="s">
        <v>1119</v>
      </c>
      <c r="D451" s="33" t="s">
        <v>1133</v>
      </c>
      <c r="E451" s="34">
        <v>2301200100000</v>
      </c>
      <c r="F451" s="38"/>
      <c r="G451" s="43"/>
      <c r="H451" s="39" t="s">
        <v>1341</v>
      </c>
      <c r="I451" s="38"/>
      <c r="J451" s="38"/>
      <c r="K451" s="38"/>
      <c r="L451" s="38"/>
      <c r="M451" s="38"/>
      <c r="N451" s="38"/>
      <c r="O451" s="38"/>
    </row>
    <row r="452" spans="1:15" ht="16.899999999999999" customHeight="1" x14ac:dyDescent="0.25">
      <c r="A452" s="50">
        <v>45</v>
      </c>
      <c r="B452" s="43"/>
      <c r="C452" s="33" t="s">
        <v>1119</v>
      </c>
      <c r="D452" s="33" t="s">
        <v>1132</v>
      </c>
      <c r="E452" s="35">
        <v>2301800100000</v>
      </c>
      <c r="F452" s="38"/>
      <c r="G452" s="43"/>
      <c r="H452" s="39" t="s">
        <v>1341</v>
      </c>
      <c r="I452" s="38"/>
      <c r="J452" s="38"/>
      <c r="K452" s="38"/>
      <c r="L452" s="38"/>
      <c r="M452" s="38"/>
      <c r="N452" s="38"/>
      <c r="O452" s="38"/>
    </row>
    <row r="453" spans="1:15" ht="16.899999999999999" customHeight="1" x14ac:dyDescent="0.25">
      <c r="A453" s="50">
        <v>45</v>
      </c>
      <c r="B453" s="43"/>
      <c r="C453" s="33" t="s">
        <v>1119</v>
      </c>
      <c r="D453" s="33" t="s">
        <v>1131</v>
      </c>
      <c r="E453" s="35"/>
      <c r="F453" s="38"/>
      <c r="G453" s="43"/>
      <c r="H453" s="39" t="s">
        <v>1341</v>
      </c>
      <c r="I453" s="38"/>
      <c r="J453" s="38"/>
      <c r="K453" s="38"/>
      <c r="L453" s="38"/>
      <c r="M453" s="38"/>
      <c r="N453" s="38"/>
      <c r="O453" s="38"/>
    </row>
    <row r="454" spans="1:15" ht="16.899999999999999" customHeight="1" x14ac:dyDescent="0.25">
      <c r="A454" s="50">
        <v>45</v>
      </c>
      <c r="B454" s="43"/>
      <c r="C454" s="33" t="s">
        <v>1119</v>
      </c>
      <c r="D454" s="33" t="s">
        <v>1130</v>
      </c>
      <c r="E454" s="34">
        <v>2302100100000</v>
      </c>
      <c r="F454" s="38"/>
      <c r="G454" s="43"/>
      <c r="H454" s="39" t="s">
        <v>1341</v>
      </c>
      <c r="I454" s="38"/>
      <c r="J454" s="38"/>
      <c r="K454" s="38"/>
      <c r="L454" s="38"/>
      <c r="M454" s="38"/>
      <c r="N454" s="38"/>
      <c r="O454" s="38"/>
    </row>
    <row r="455" spans="1:15" ht="16.899999999999999" customHeight="1" x14ac:dyDescent="0.25">
      <c r="A455" s="50">
        <v>45</v>
      </c>
      <c r="B455" s="43"/>
      <c r="C455" s="33" t="s">
        <v>1119</v>
      </c>
      <c r="D455" s="33" t="s">
        <v>1048</v>
      </c>
      <c r="E455" s="34">
        <v>2301500001900</v>
      </c>
      <c r="F455" s="38"/>
      <c r="G455" s="43"/>
      <c r="H455" s="39" t="s">
        <v>1341</v>
      </c>
      <c r="I455" s="38"/>
      <c r="J455" s="38"/>
      <c r="K455" s="38"/>
      <c r="L455" s="38"/>
      <c r="M455" s="38"/>
      <c r="N455" s="38"/>
      <c r="O455" s="38"/>
    </row>
    <row r="456" spans="1:15" ht="16.899999999999999" customHeight="1" x14ac:dyDescent="0.25">
      <c r="A456" s="50">
        <v>45</v>
      </c>
      <c r="B456" s="43"/>
      <c r="C456" s="33" t="s">
        <v>1119</v>
      </c>
      <c r="D456" s="33" t="s">
        <v>1129</v>
      </c>
      <c r="E456" s="34"/>
      <c r="F456" s="38"/>
      <c r="G456" s="43"/>
      <c r="H456" s="39" t="s">
        <v>1341</v>
      </c>
      <c r="I456" s="38"/>
      <c r="J456" s="38"/>
      <c r="K456" s="38"/>
      <c r="L456" s="38"/>
      <c r="M456" s="38"/>
      <c r="N456" s="38"/>
      <c r="O456" s="38"/>
    </row>
    <row r="457" spans="1:15" ht="16.899999999999999" customHeight="1" x14ac:dyDescent="0.25">
      <c r="A457" s="50">
        <v>46</v>
      </c>
      <c r="B457" s="43"/>
      <c r="C457" s="33" t="s">
        <v>1119</v>
      </c>
      <c r="D457" s="33" t="s">
        <v>1128</v>
      </c>
      <c r="E457" s="34">
        <v>2300000600000</v>
      </c>
      <c r="F457" s="38"/>
      <c r="G457" s="43"/>
      <c r="H457" s="39" t="s">
        <v>1341</v>
      </c>
      <c r="I457" s="38"/>
      <c r="J457" s="38"/>
      <c r="K457" s="38"/>
      <c r="L457" s="38"/>
      <c r="M457" s="38"/>
      <c r="N457" s="38"/>
      <c r="O457" s="38"/>
    </row>
    <row r="458" spans="1:15" ht="16.899999999999999" customHeight="1" x14ac:dyDescent="0.25">
      <c r="A458" s="50">
        <v>46</v>
      </c>
      <c r="B458" s="43"/>
      <c r="C458" s="33" t="s">
        <v>1119</v>
      </c>
      <c r="D458" s="33" t="s">
        <v>1675</v>
      </c>
      <c r="E458" s="34">
        <v>2301600000100</v>
      </c>
      <c r="F458" s="38"/>
      <c r="G458" s="43"/>
      <c r="H458" s="39" t="s">
        <v>1341</v>
      </c>
      <c r="I458" s="38"/>
      <c r="J458" s="38"/>
      <c r="K458" s="38"/>
      <c r="L458" s="38"/>
      <c r="M458" s="38"/>
      <c r="N458" s="38"/>
      <c r="O458" s="38"/>
    </row>
    <row r="459" spans="1:15" ht="16.899999999999999" customHeight="1" x14ac:dyDescent="0.25">
      <c r="A459" s="50">
        <v>46</v>
      </c>
      <c r="B459" s="43"/>
      <c r="C459" s="33" t="s">
        <v>1119</v>
      </c>
      <c r="D459" s="33" t="s">
        <v>1127</v>
      </c>
      <c r="E459" s="35"/>
      <c r="F459" s="38"/>
      <c r="G459" s="43"/>
      <c r="H459" s="39" t="s">
        <v>1341</v>
      </c>
      <c r="I459" s="38"/>
      <c r="J459" s="38"/>
      <c r="K459" s="38"/>
      <c r="L459" s="38"/>
      <c r="M459" s="38"/>
      <c r="N459" s="38"/>
      <c r="O459" s="38"/>
    </row>
    <row r="460" spans="1:15" ht="16.899999999999999" customHeight="1" x14ac:dyDescent="0.25">
      <c r="A460" s="50">
        <v>46</v>
      </c>
      <c r="B460" s="43"/>
      <c r="C460" s="33" t="s">
        <v>1119</v>
      </c>
      <c r="D460" s="33" t="s">
        <v>1676</v>
      </c>
      <c r="E460" s="34">
        <v>2303300003200</v>
      </c>
      <c r="F460" s="38"/>
      <c r="G460" s="43"/>
      <c r="H460" s="39" t="s">
        <v>1341</v>
      </c>
      <c r="I460" s="38"/>
      <c r="J460" s="38"/>
      <c r="K460" s="38"/>
      <c r="L460" s="38"/>
      <c r="M460" s="38"/>
      <c r="N460" s="38"/>
      <c r="O460" s="38"/>
    </row>
    <row r="461" spans="1:15" ht="16.899999999999999" customHeight="1" x14ac:dyDescent="0.25">
      <c r="A461" s="50">
        <v>46</v>
      </c>
      <c r="B461" s="43"/>
      <c r="C461" s="33" t="s">
        <v>1119</v>
      </c>
      <c r="D461" s="33" t="s">
        <v>1126</v>
      </c>
      <c r="E461" s="34">
        <v>2303000100000</v>
      </c>
      <c r="F461" s="38"/>
      <c r="G461" s="43"/>
      <c r="H461" s="39" t="s">
        <v>1341</v>
      </c>
      <c r="I461" s="38"/>
      <c r="J461" s="38"/>
      <c r="K461" s="38"/>
      <c r="L461" s="38"/>
      <c r="M461" s="38"/>
      <c r="N461" s="38"/>
      <c r="O461" s="38"/>
    </row>
    <row r="462" spans="1:15" ht="16.899999999999999" customHeight="1" x14ac:dyDescent="0.25">
      <c r="A462" s="50">
        <v>46</v>
      </c>
      <c r="B462" s="43"/>
      <c r="C462" s="33" t="s">
        <v>1119</v>
      </c>
      <c r="D462" s="33" t="s">
        <v>1125</v>
      </c>
      <c r="E462" s="34">
        <v>2300000700000</v>
      </c>
      <c r="F462" s="38"/>
      <c r="G462" s="43"/>
      <c r="H462" s="39" t="s">
        <v>1341</v>
      </c>
      <c r="I462" s="38"/>
      <c r="J462" s="38"/>
      <c r="K462" s="38"/>
      <c r="L462" s="38"/>
      <c r="M462" s="38"/>
      <c r="N462" s="38"/>
      <c r="O462" s="38"/>
    </row>
    <row r="463" spans="1:15" ht="16.899999999999999" customHeight="1" x14ac:dyDescent="0.25">
      <c r="A463" s="50">
        <v>46</v>
      </c>
      <c r="B463" s="43"/>
      <c r="C463" s="33" t="s">
        <v>1119</v>
      </c>
      <c r="D463" s="33" t="s">
        <v>1677</v>
      </c>
      <c r="E463" s="34">
        <v>2303300003700</v>
      </c>
      <c r="F463" s="38"/>
      <c r="G463" s="43"/>
      <c r="H463" s="39" t="s">
        <v>1341</v>
      </c>
      <c r="I463" s="38"/>
      <c r="J463" s="38"/>
      <c r="K463" s="38"/>
      <c r="L463" s="38"/>
      <c r="M463" s="38"/>
      <c r="N463" s="38"/>
      <c r="O463" s="38"/>
    </row>
    <row r="464" spans="1:15" ht="16.899999999999999" customHeight="1" x14ac:dyDescent="0.25">
      <c r="A464" s="50">
        <v>46</v>
      </c>
      <c r="B464" s="43"/>
      <c r="C464" s="33" t="s">
        <v>1119</v>
      </c>
      <c r="D464" s="33" t="s">
        <v>1124</v>
      </c>
      <c r="E464" s="34">
        <v>2303300100000</v>
      </c>
      <c r="F464" s="38"/>
      <c r="G464" s="43"/>
      <c r="H464" s="39" t="s">
        <v>1341</v>
      </c>
      <c r="I464" s="38"/>
      <c r="J464" s="38"/>
      <c r="K464" s="38"/>
      <c r="L464" s="38"/>
      <c r="M464" s="38"/>
      <c r="N464" s="38"/>
      <c r="O464" s="38"/>
    </row>
    <row r="465" spans="1:15" ht="16.899999999999999" customHeight="1" x14ac:dyDescent="0.25">
      <c r="A465" s="50">
        <v>46</v>
      </c>
      <c r="B465" s="43"/>
      <c r="C465" s="33" t="s">
        <v>1119</v>
      </c>
      <c r="D465" s="33" t="s">
        <v>1123</v>
      </c>
      <c r="E465" s="34">
        <v>2303400100000</v>
      </c>
      <c r="F465" s="38"/>
      <c r="G465" s="43"/>
      <c r="H465" s="39" t="s">
        <v>1341</v>
      </c>
      <c r="I465" s="38"/>
      <c r="J465" s="38"/>
      <c r="K465" s="38"/>
      <c r="L465" s="38"/>
      <c r="M465" s="38"/>
      <c r="N465" s="38"/>
      <c r="O465" s="38"/>
    </row>
    <row r="466" spans="1:15" ht="16.899999999999999" customHeight="1" x14ac:dyDescent="0.25">
      <c r="A466" s="50">
        <v>46</v>
      </c>
      <c r="B466" s="43"/>
      <c r="C466" s="33" t="s">
        <v>1119</v>
      </c>
      <c r="D466" s="33" t="s">
        <v>1122</v>
      </c>
      <c r="E466" s="34">
        <v>2303500100000</v>
      </c>
      <c r="F466" s="38"/>
      <c r="G466" s="43"/>
      <c r="H466" s="39" t="s">
        <v>1341</v>
      </c>
      <c r="I466" s="38"/>
      <c r="J466" s="38"/>
      <c r="K466" s="38"/>
      <c r="L466" s="38"/>
      <c r="M466" s="38"/>
      <c r="N466" s="38"/>
      <c r="O466" s="38"/>
    </row>
    <row r="467" spans="1:15" ht="16.899999999999999" customHeight="1" x14ac:dyDescent="0.25">
      <c r="A467" s="50">
        <v>47</v>
      </c>
      <c r="B467" s="43"/>
      <c r="C467" s="33" t="s">
        <v>1119</v>
      </c>
      <c r="D467" s="33" t="s">
        <v>1121</v>
      </c>
      <c r="E467" s="34"/>
      <c r="F467" s="38"/>
      <c r="G467" s="43"/>
      <c r="H467" s="39" t="s">
        <v>1341</v>
      </c>
      <c r="I467" s="38"/>
      <c r="J467" s="38"/>
      <c r="K467" s="38"/>
      <c r="L467" s="38"/>
      <c r="M467" s="38"/>
      <c r="N467" s="38"/>
      <c r="O467" s="38"/>
    </row>
    <row r="468" spans="1:15" ht="16.899999999999999" customHeight="1" x14ac:dyDescent="0.25">
      <c r="A468" s="50">
        <v>47</v>
      </c>
      <c r="B468" s="43"/>
      <c r="C468" s="33" t="s">
        <v>1119</v>
      </c>
      <c r="D468" s="33" t="s">
        <v>1120</v>
      </c>
      <c r="E468" s="34">
        <v>2303800100000</v>
      </c>
      <c r="F468" s="38"/>
      <c r="G468" s="43"/>
      <c r="H468" s="39" t="s">
        <v>1341</v>
      </c>
      <c r="I468" s="38"/>
      <c r="J468" s="38"/>
      <c r="K468" s="38"/>
      <c r="L468" s="38"/>
      <c r="M468" s="38"/>
      <c r="N468" s="38"/>
      <c r="O468" s="38"/>
    </row>
    <row r="469" spans="1:15" ht="16.899999999999999" customHeight="1" x14ac:dyDescent="0.25">
      <c r="A469" s="50">
        <v>47</v>
      </c>
      <c r="B469" s="43"/>
      <c r="C469" s="33" t="s">
        <v>1119</v>
      </c>
      <c r="D469" s="33" t="s">
        <v>1118</v>
      </c>
      <c r="E469" s="34"/>
      <c r="F469" s="38"/>
      <c r="G469" s="43"/>
      <c r="H469" s="39" t="s">
        <v>1341</v>
      </c>
      <c r="I469" s="38"/>
      <c r="J469" s="38"/>
      <c r="K469" s="38"/>
      <c r="L469" s="38"/>
      <c r="M469" s="38"/>
      <c r="N469" s="38"/>
      <c r="O469" s="38"/>
    </row>
    <row r="470" spans="1:15" ht="16.899999999999999" customHeight="1" x14ac:dyDescent="0.25">
      <c r="A470" s="50">
        <v>47</v>
      </c>
      <c r="B470" s="43"/>
      <c r="C470" s="33" t="s">
        <v>1119</v>
      </c>
      <c r="D470" s="33" t="s">
        <v>1678</v>
      </c>
      <c r="E470" s="34">
        <v>2303300004100</v>
      </c>
      <c r="F470" s="38"/>
      <c r="G470" s="43"/>
      <c r="H470" s="39" t="s">
        <v>1341</v>
      </c>
      <c r="I470" s="38"/>
      <c r="J470" s="38"/>
      <c r="K470" s="38"/>
      <c r="L470" s="38"/>
      <c r="M470" s="38"/>
      <c r="N470" s="38"/>
      <c r="O470" s="38"/>
    </row>
    <row r="471" spans="1:15" ht="16.899999999999999" customHeight="1" x14ac:dyDescent="0.25">
      <c r="A471" s="50">
        <v>47</v>
      </c>
      <c r="B471" s="43"/>
      <c r="C471" s="33" t="s">
        <v>1119</v>
      </c>
      <c r="D471" s="33" t="s">
        <v>1679</v>
      </c>
      <c r="E471" s="34">
        <v>2300300005300</v>
      </c>
      <c r="F471" s="38"/>
      <c r="G471" s="43"/>
      <c r="H471" s="39" t="s">
        <v>1341</v>
      </c>
      <c r="I471" s="38"/>
      <c r="J471" s="38"/>
      <c r="K471" s="38"/>
      <c r="L471" s="38"/>
      <c r="M471" s="38"/>
      <c r="N471" s="38"/>
      <c r="O471" s="38"/>
    </row>
    <row r="472" spans="1:15" ht="16.899999999999999" customHeight="1" x14ac:dyDescent="0.25">
      <c r="A472" s="50">
        <v>47</v>
      </c>
      <c r="B472" s="43"/>
      <c r="C472" s="33" t="s">
        <v>1100</v>
      </c>
      <c r="D472" s="33" t="s">
        <v>1117</v>
      </c>
      <c r="E472" s="34"/>
      <c r="F472" s="38"/>
      <c r="G472" s="43"/>
      <c r="H472" s="39" t="s">
        <v>1341</v>
      </c>
      <c r="I472" s="38"/>
      <c r="J472" s="38"/>
      <c r="K472" s="38"/>
      <c r="L472" s="38"/>
      <c r="M472" s="38"/>
      <c r="N472" s="38"/>
      <c r="O472" s="38"/>
    </row>
    <row r="473" spans="1:15" ht="16.899999999999999" customHeight="1" x14ac:dyDescent="0.25">
      <c r="A473" s="50">
        <v>47</v>
      </c>
      <c r="B473" s="43"/>
      <c r="C473" s="33" t="s">
        <v>1100</v>
      </c>
      <c r="D473" s="33" t="s">
        <v>1116</v>
      </c>
      <c r="E473" s="34">
        <v>2400001200000</v>
      </c>
      <c r="F473" s="38"/>
      <c r="G473" s="43"/>
      <c r="H473" s="39" t="s">
        <v>1341</v>
      </c>
      <c r="I473" s="38"/>
      <c r="J473" s="38"/>
      <c r="K473" s="38"/>
      <c r="L473" s="38"/>
      <c r="M473" s="38"/>
      <c r="N473" s="38"/>
      <c r="O473" s="38"/>
    </row>
    <row r="474" spans="1:15" ht="16.899999999999999" customHeight="1" x14ac:dyDescent="0.25">
      <c r="A474" s="50">
        <v>47</v>
      </c>
      <c r="B474" s="43"/>
      <c r="C474" s="33" t="s">
        <v>1100</v>
      </c>
      <c r="D474" s="33" t="s">
        <v>1115</v>
      </c>
      <c r="E474" s="34">
        <v>2400001300000</v>
      </c>
      <c r="F474" s="38"/>
      <c r="G474" s="43"/>
      <c r="H474" s="39" t="s">
        <v>1341</v>
      </c>
      <c r="I474" s="38"/>
      <c r="J474" s="38"/>
      <c r="K474" s="38"/>
      <c r="L474" s="38"/>
      <c r="M474" s="38"/>
      <c r="N474" s="38"/>
      <c r="O474" s="38"/>
    </row>
    <row r="475" spans="1:15" ht="16.899999999999999" customHeight="1" x14ac:dyDescent="0.25">
      <c r="A475" s="50">
        <v>47</v>
      </c>
      <c r="B475" s="43"/>
      <c r="C475" s="33" t="s">
        <v>1100</v>
      </c>
      <c r="D475" s="33" t="s">
        <v>1114</v>
      </c>
      <c r="E475" s="34">
        <v>2400000200000</v>
      </c>
      <c r="F475" s="38"/>
      <c r="G475" s="43"/>
      <c r="H475" s="39" t="s">
        <v>1341</v>
      </c>
      <c r="I475" s="38"/>
      <c r="J475" s="38"/>
      <c r="K475" s="38"/>
      <c r="L475" s="38"/>
      <c r="M475" s="38"/>
      <c r="N475" s="38"/>
      <c r="O475" s="38"/>
    </row>
    <row r="476" spans="1:15" ht="16.899999999999999" customHeight="1" x14ac:dyDescent="0.25">
      <c r="A476" s="50">
        <v>47</v>
      </c>
      <c r="B476" s="43"/>
      <c r="C476" s="33" t="s">
        <v>1100</v>
      </c>
      <c r="D476" s="33" t="s">
        <v>1113</v>
      </c>
      <c r="E476" s="34">
        <v>2400000300000</v>
      </c>
      <c r="F476" s="38"/>
      <c r="G476" s="43"/>
      <c r="H476" s="39" t="s">
        <v>1341</v>
      </c>
      <c r="I476" s="38"/>
      <c r="J476" s="38"/>
      <c r="K476" s="38"/>
      <c r="L476" s="38"/>
      <c r="M476" s="38"/>
      <c r="N476" s="38"/>
      <c r="O476" s="38"/>
    </row>
    <row r="477" spans="1:15" ht="16.899999999999999" customHeight="1" x14ac:dyDescent="0.25">
      <c r="A477" s="50">
        <v>47</v>
      </c>
      <c r="B477" s="43"/>
      <c r="C477" s="33" t="s">
        <v>1100</v>
      </c>
      <c r="D477" s="33" t="s">
        <v>1112</v>
      </c>
      <c r="E477" s="35"/>
      <c r="F477" s="38"/>
      <c r="G477" s="43"/>
      <c r="H477" s="39" t="s">
        <v>1341</v>
      </c>
      <c r="I477" s="38"/>
      <c r="J477" s="38"/>
      <c r="K477" s="38"/>
      <c r="L477" s="38"/>
      <c r="M477" s="38"/>
      <c r="N477" s="38"/>
      <c r="O477" s="38"/>
    </row>
    <row r="478" spans="1:15" ht="16.899999999999999" customHeight="1" x14ac:dyDescent="0.25">
      <c r="A478" s="50">
        <v>47</v>
      </c>
      <c r="B478" s="43"/>
      <c r="C478" s="33" t="s">
        <v>1100</v>
      </c>
      <c r="D478" s="33" t="s">
        <v>1111</v>
      </c>
      <c r="E478" s="34">
        <v>2400001400000</v>
      </c>
      <c r="F478" s="38"/>
      <c r="G478" s="43"/>
      <c r="H478" s="39" t="s">
        <v>1341</v>
      </c>
      <c r="I478" s="38"/>
      <c r="J478" s="38"/>
      <c r="K478" s="38"/>
      <c r="L478" s="38"/>
      <c r="M478" s="38"/>
      <c r="N478" s="38"/>
      <c r="O478" s="39" t="s">
        <v>1341</v>
      </c>
    </row>
    <row r="479" spans="1:15" ht="16.899999999999999" customHeight="1" x14ac:dyDescent="0.25">
      <c r="A479" s="50">
        <v>47</v>
      </c>
      <c r="B479" s="43"/>
      <c r="C479" s="33" t="s">
        <v>1100</v>
      </c>
      <c r="D479" s="33" t="s">
        <v>783</v>
      </c>
      <c r="E479" s="34">
        <v>2400000400000</v>
      </c>
      <c r="F479" s="38"/>
      <c r="G479" s="43"/>
      <c r="H479" s="39" t="s">
        <v>1341</v>
      </c>
      <c r="I479" s="38"/>
      <c r="J479" s="38"/>
      <c r="K479" s="38"/>
      <c r="L479" s="38"/>
      <c r="M479" s="38"/>
      <c r="N479" s="38"/>
      <c r="O479" s="39" t="s">
        <v>1341</v>
      </c>
    </row>
    <row r="480" spans="1:15" ht="16.899999999999999" customHeight="1" x14ac:dyDescent="0.25">
      <c r="A480" s="50">
        <v>47</v>
      </c>
      <c r="B480" s="43"/>
      <c r="C480" s="33" t="s">
        <v>1100</v>
      </c>
      <c r="D480" s="33" t="s">
        <v>1110</v>
      </c>
      <c r="E480" s="34">
        <v>2403301500000</v>
      </c>
      <c r="F480" s="38"/>
      <c r="G480" s="43"/>
      <c r="H480" s="39" t="s">
        <v>1341</v>
      </c>
      <c r="I480" s="38"/>
      <c r="J480" s="38"/>
      <c r="K480" s="38"/>
      <c r="L480" s="38"/>
      <c r="M480" s="38"/>
      <c r="N480" s="38"/>
      <c r="O480" s="39" t="s">
        <v>1341</v>
      </c>
    </row>
    <row r="481" spans="1:15" ht="16.899999999999999" customHeight="1" x14ac:dyDescent="0.25">
      <c r="A481" s="50">
        <v>47</v>
      </c>
      <c r="B481" s="43"/>
      <c r="C481" s="33" t="s">
        <v>1100</v>
      </c>
      <c r="D481" s="33" t="s">
        <v>215</v>
      </c>
      <c r="E481" s="34">
        <v>2400000500000</v>
      </c>
      <c r="F481" s="38"/>
      <c r="G481" s="43"/>
      <c r="H481" s="39" t="s">
        <v>1341</v>
      </c>
      <c r="I481" s="38"/>
      <c r="J481" s="38"/>
      <c r="K481" s="38"/>
      <c r="L481" s="38"/>
      <c r="M481" s="38"/>
      <c r="N481" s="38"/>
      <c r="O481" s="39" t="s">
        <v>1341</v>
      </c>
    </row>
    <row r="482" spans="1:15" ht="16.899999999999999" customHeight="1" x14ac:dyDescent="0.25">
      <c r="A482" s="50">
        <v>47</v>
      </c>
      <c r="B482" s="43"/>
      <c r="C482" s="33" t="s">
        <v>1100</v>
      </c>
      <c r="D482" s="33" t="s">
        <v>1901</v>
      </c>
      <c r="E482" s="34">
        <v>2400300011600</v>
      </c>
      <c r="F482" s="38"/>
      <c r="G482" s="43"/>
      <c r="H482" s="39" t="s">
        <v>1341</v>
      </c>
      <c r="I482" s="38"/>
      <c r="J482" s="38"/>
      <c r="K482" s="38"/>
      <c r="L482" s="38"/>
      <c r="M482" s="38"/>
      <c r="N482" s="38"/>
      <c r="O482" s="39" t="s">
        <v>1341</v>
      </c>
    </row>
    <row r="483" spans="1:15" ht="16.899999999999999" customHeight="1" x14ac:dyDescent="0.25">
      <c r="A483" s="50">
        <v>47</v>
      </c>
      <c r="B483" s="43"/>
      <c r="C483" s="33" t="s">
        <v>1100</v>
      </c>
      <c r="D483" s="33" t="s">
        <v>1109</v>
      </c>
      <c r="E483" s="34">
        <v>2403801700000</v>
      </c>
      <c r="F483" s="38"/>
      <c r="G483" s="43"/>
      <c r="H483" s="39" t="s">
        <v>1341</v>
      </c>
      <c r="I483" s="38"/>
      <c r="J483" s="38"/>
      <c r="K483" s="38"/>
      <c r="L483" s="38"/>
      <c r="M483" s="38"/>
      <c r="N483" s="38"/>
      <c r="O483" s="39" t="s">
        <v>1341</v>
      </c>
    </row>
    <row r="484" spans="1:15" ht="16.899999999999999" customHeight="1" x14ac:dyDescent="0.25">
      <c r="A484" s="50">
        <v>47</v>
      </c>
      <c r="B484" s="43"/>
      <c r="C484" s="33" t="s">
        <v>1100</v>
      </c>
      <c r="D484" s="33" t="s">
        <v>1108</v>
      </c>
      <c r="E484" s="34">
        <v>2400001600000</v>
      </c>
      <c r="F484" s="38"/>
      <c r="G484" s="43"/>
      <c r="H484" s="39" t="s">
        <v>1341</v>
      </c>
      <c r="I484" s="38"/>
      <c r="J484" s="38"/>
      <c r="K484" s="38"/>
      <c r="L484" s="38"/>
      <c r="M484" s="38"/>
      <c r="N484" s="38"/>
      <c r="O484" s="39" t="s">
        <v>1341</v>
      </c>
    </row>
    <row r="485" spans="1:15" ht="16.899999999999999" customHeight="1" x14ac:dyDescent="0.25">
      <c r="A485" s="50">
        <v>47</v>
      </c>
      <c r="B485" s="43"/>
      <c r="C485" s="33" t="s">
        <v>1100</v>
      </c>
      <c r="D485" s="33" t="s">
        <v>1107</v>
      </c>
      <c r="E485" s="34">
        <v>2402100100000</v>
      </c>
      <c r="F485" s="38"/>
      <c r="G485" s="43"/>
      <c r="H485" s="39" t="s">
        <v>1341</v>
      </c>
      <c r="I485" s="38"/>
      <c r="J485" s="38"/>
      <c r="K485" s="38"/>
      <c r="L485" s="38"/>
      <c r="M485" s="38"/>
      <c r="N485" s="38"/>
      <c r="O485" s="39" t="s">
        <v>1341</v>
      </c>
    </row>
    <row r="486" spans="1:15" ht="16.899999999999999" customHeight="1" x14ac:dyDescent="0.25">
      <c r="A486" s="50">
        <v>47</v>
      </c>
      <c r="B486" s="43"/>
      <c r="C486" s="33" t="s">
        <v>1100</v>
      </c>
      <c r="D486" s="33" t="s">
        <v>52</v>
      </c>
      <c r="E486" s="34">
        <v>2400000100000</v>
      </c>
      <c r="F486" s="38"/>
      <c r="G486" s="43"/>
      <c r="H486" s="39" t="s">
        <v>1341</v>
      </c>
      <c r="I486" s="38"/>
      <c r="J486" s="38"/>
      <c r="K486" s="38"/>
      <c r="L486" s="38"/>
      <c r="M486" s="38"/>
      <c r="N486" s="38"/>
      <c r="O486" s="39" t="s">
        <v>1341</v>
      </c>
    </row>
    <row r="487" spans="1:15" ht="16.899999999999999" customHeight="1" x14ac:dyDescent="0.25">
      <c r="A487" s="50">
        <v>47</v>
      </c>
      <c r="B487" s="43"/>
      <c r="C487" s="33" t="s">
        <v>1100</v>
      </c>
      <c r="D487" s="33" t="s">
        <v>1106</v>
      </c>
      <c r="E487" s="34">
        <v>2400000800000</v>
      </c>
      <c r="F487" s="38"/>
      <c r="G487" s="43"/>
      <c r="H487" s="39" t="s">
        <v>1341</v>
      </c>
      <c r="I487" s="38"/>
      <c r="J487" s="38"/>
      <c r="K487" s="38"/>
      <c r="L487" s="38"/>
      <c r="M487" s="38"/>
      <c r="N487" s="38"/>
      <c r="O487" s="39" t="s">
        <v>1341</v>
      </c>
    </row>
    <row r="488" spans="1:15" ht="16.899999999999999" customHeight="1" x14ac:dyDescent="0.25">
      <c r="A488" s="50">
        <v>47</v>
      </c>
      <c r="B488" s="43"/>
      <c r="C488" s="33" t="s">
        <v>1100</v>
      </c>
      <c r="D488" s="33" t="s">
        <v>1105</v>
      </c>
      <c r="E488" s="34">
        <v>2400001700000</v>
      </c>
      <c r="F488" s="38"/>
      <c r="G488" s="43"/>
      <c r="H488" s="39" t="s">
        <v>1341</v>
      </c>
      <c r="I488" s="38"/>
      <c r="J488" s="38"/>
      <c r="K488" s="38"/>
      <c r="L488" s="38"/>
      <c r="M488" s="38"/>
      <c r="N488" s="38"/>
      <c r="O488" s="39" t="s">
        <v>1341</v>
      </c>
    </row>
    <row r="489" spans="1:15" ht="16.899999999999999" customHeight="1" x14ac:dyDescent="0.25">
      <c r="A489" s="50">
        <v>47</v>
      </c>
      <c r="B489" s="43"/>
      <c r="C489" s="33" t="s">
        <v>1100</v>
      </c>
      <c r="D489" s="33" t="s">
        <v>1104</v>
      </c>
      <c r="E489" s="34">
        <v>2400001800000</v>
      </c>
      <c r="F489" s="38"/>
      <c r="G489" s="43"/>
      <c r="H489" s="39" t="s">
        <v>1341</v>
      </c>
      <c r="I489" s="38"/>
      <c r="J489" s="38"/>
      <c r="K489" s="38"/>
      <c r="L489" s="38"/>
      <c r="M489" s="38"/>
      <c r="N489" s="38"/>
      <c r="O489" s="39" t="s">
        <v>1341</v>
      </c>
    </row>
    <row r="490" spans="1:15" ht="16.899999999999999" customHeight="1" x14ac:dyDescent="0.25">
      <c r="A490" s="50">
        <v>47</v>
      </c>
      <c r="B490" s="43"/>
      <c r="C490" s="33" t="s">
        <v>1100</v>
      </c>
      <c r="D490" s="33" t="s">
        <v>1902</v>
      </c>
      <c r="E490" s="34">
        <v>2402900003000</v>
      </c>
      <c r="F490" s="38"/>
      <c r="G490" s="43"/>
      <c r="H490" s="39" t="s">
        <v>1341</v>
      </c>
      <c r="I490" s="38"/>
      <c r="J490" s="38"/>
      <c r="K490" s="38"/>
      <c r="L490" s="38"/>
      <c r="M490" s="38"/>
      <c r="N490" s="38"/>
      <c r="O490" s="39" t="s">
        <v>1341</v>
      </c>
    </row>
    <row r="491" spans="1:15" ht="16.899999999999999" customHeight="1" x14ac:dyDescent="0.25">
      <c r="A491" s="50">
        <v>47</v>
      </c>
      <c r="B491" s="43"/>
      <c r="C491" s="33" t="s">
        <v>1100</v>
      </c>
      <c r="D491" s="33" t="s">
        <v>1103</v>
      </c>
      <c r="E491" s="34">
        <v>2400000900000</v>
      </c>
      <c r="F491" s="38"/>
      <c r="G491" s="43"/>
      <c r="H491" s="39" t="s">
        <v>1341</v>
      </c>
      <c r="I491" s="38"/>
      <c r="J491" s="38"/>
      <c r="K491" s="38"/>
      <c r="L491" s="38"/>
      <c r="M491" s="38"/>
      <c r="N491" s="38"/>
      <c r="O491" s="39" t="s">
        <v>1341</v>
      </c>
    </row>
    <row r="492" spans="1:15" ht="16.899999999999999" customHeight="1" x14ac:dyDescent="0.25">
      <c r="A492" s="50">
        <v>47</v>
      </c>
      <c r="B492" s="43"/>
      <c r="C492" s="33" t="s">
        <v>1100</v>
      </c>
      <c r="D492" s="33" t="s">
        <v>1102</v>
      </c>
      <c r="E492" s="34">
        <v>2400001000000</v>
      </c>
      <c r="F492" s="38"/>
      <c r="G492" s="43"/>
      <c r="H492" s="39" t="s">
        <v>1341</v>
      </c>
      <c r="I492" s="38"/>
      <c r="J492" s="38"/>
      <c r="K492" s="38"/>
      <c r="L492" s="38"/>
      <c r="M492" s="38"/>
      <c r="N492" s="38"/>
      <c r="O492" s="39" t="s">
        <v>1341</v>
      </c>
    </row>
    <row r="493" spans="1:15" ht="16.899999999999999" customHeight="1" x14ac:dyDescent="0.25">
      <c r="A493" s="50">
        <v>47</v>
      </c>
      <c r="B493" s="43"/>
      <c r="C493" s="47" t="s">
        <v>1100</v>
      </c>
      <c r="D493" s="47" t="s">
        <v>1930</v>
      </c>
      <c r="E493" s="48">
        <v>2404000100000</v>
      </c>
      <c r="F493" s="38"/>
      <c r="G493" s="43"/>
      <c r="H493" s="39" t="s">
        <v>1341</v>
      </c>
      <c r="I493" s="38"/>
      <c r="J493" s="38"/>
      <c r="K493" s="38"/>
      <c r="L493" s="38"/>
      <c r="M493" s="38"/>
      <c r="N493" s="38"/>
      <c r="O493" s="39" t="s">
        <v>1341</v>
      </c>
    </row>
    <row r="494" spans="1:15" ht="16.899999999999999" customHeight="1" x14ac:dyDescent="0.25">
      <c r="A494" s="50">
        <v>47</v>
      </c>
      <c r="B494" s="43"/>
      <c r="C494" s="33" t="s">
        <v>1100</v>
      </c>
      <c r="D494" s="33" t="s">
        <v>1101</v>
      </c>
      <c r="E494" s="35"/>
      <c r="F494" s="38"/>
      <c r="G494" s="43"/>
      <c r="H494" s="39" t="s">
        <v>1341</v>
      </c>
      <c r="I494" s="38"/>
      <c r="J494" s="38"/>
      <c r="K494" s="38"/>
      <c r="L494" s="38"/>
      <c r="M494" s="38"/>
      <c r="N494" s="38"/>
      <c r="O494" s="39" t="s">
        <v>1341</v>
      </c>
    </row>
    <row r="495" spans="1:15" ht="16.899999999999999" customHeight="1" x14ac:dyDescent="0.25">
      <c r="A495" s="50">
        <v>47</v>
      </c>
      <c r="B495" s="43"/>
      <c r="C495" s="33" t="s">
        <v>1100</v>
      </c>
      <c r="D495" s="33" t="s">
        <v>1099</v>
      </c>
      <c r="E495" s="34">
        <v>2400001900000</v>
      </c>
      <c r="F495" s="38"/>
      <c r="G495" s="43"/>
      <c r="H495" s="39" t="s">
        <v>1341</v>
      </c>
      <c r="I495" s="38"/>
      <c r="J495" s="38"/>
      <c r="K495" s="38"/>
      <c r="L495" s="38"/>
      <c r="M495" s="38"/>
      <c r="N495" s="38"/>
      <c r="O495" s="39" t="s">
        <v>1341</v>
      </c>
    </row>
    <row r="496" spans="1:15" ht="16.899999999999999" customHeight="1" x14ac:dyDescent="0.25">
      <c r="A496" s="50">
        <v>47</v>
      </c>
      <c r="B496" s="43"/>
      <c r="C496" s="33" t="s">
        <v>155</v>
      </c>
      <c r="D496" s="33" t="s">
        <v>172</v>
      </c>
      <c r="E496" s="35"/>
      <c r="F496" s="38"/>
      <c r="G496" s="43"/>
      <c r="H496" s="39" t="s">
        <v>1341</v>
      </c>
      <c r="I496" s="38"/>
      <c r="J496" s="38"/>
      <c r="K496" s="38"/>
      <c r="L496" s="38"/>
      <c r="M496" s="38"/>
      <c r="N496" s="38"/>
      <c r="O496" s="39" t="s">
        <v>1341</v>
      </c>
    </row>
    <row r="497" spans="1:15" ht="16.899999999999999" customHeight="1" x14ac:dyDescent="0.25">
      <c r="A497" s="50">
        <v>47</v>
      </c>
      <c r="B497" s="43"/>
      <c r="C497" s="33" t="s">
        <v>155</v>
      </c>
      <c r="D497" s="33" t="s">
        <v>171</v>
      </c>
      <c r="E497" s="35">
        <v>9100001100000</v>
      </c>
      <c r="F497" s="38"/>
      <c r="G497" s="43"/>
      <c r="H497" s="39" t="s">
        <v>1341</v>
      </c>
      <c r="I497" s="38"/>
      <c r="J497" s="38"/>
      <c r="K497" s="38"/>
      <c r="L497" s="38"/>
      <c r="M497" s="38"/>
      <c r="N497" s="38"/>
      <c r="O497" s="39" t="s">
        <v>1341</v>
      </c>
    </row>
    <row r="498" spans="1:15" ht="16.899999999999999" customHeight="1" x14ac:dyDescent="0.25">
      <c r="A498" s="50">
        <v>48</v>
      </c>
      <c r="B498" s="43"/>
      <c r="C498" s="33" t="s">
        <v>155</v>
      </c>
      <c r="D498" s="33" t="s">
        <v>170</v>
      </c>
      <c r="E498" s="35">
        <v>9100000200000</v>
      </c>
      <c r="F498" s="38"/>
      <c r="G498" s="43"/>
      <c r="H498" s="39" t="s">
        <v>1341</v>
      </c>
      <c r="I498" s="38"/>
      <c r="J498" s="38"/>
      <c r="K498" s="38"/>
      <c r="L498" s="38"/>
      <c r="M498" s="38"/>
      <c r="N498" s="38"/>
      <c r="O498" s="39" t="s">
        <v>1341</v>
      </c>
    </row>
    <row r="499" spans="1:15" ht="16.899999999999999" customHeight="1" x14ac:dyDescent="0.25">
      <c r="A499" s="50">
        <v>48</v>
      </c>
      <c r="B499" s="43"/>
      <c r="C499" s="33" t="s">
        <v>155</v>
      </c>
      <c r="D499" s="33" t="s">
        <v>169</v>
      </c>
      <c r="E499" s="35"/>
      <c r="F499" s="38"/>
      <c r="G499" s="43"/>
      <c r="H499" s="39" t="s">
        <v>1341</v>
      </c>
      <c r="I499" s="38"/>
      <c r="J499" s="38"/>
      <c r="K499" s="38"/>
      <c r="L499" s="38"/>
      <c r="M499" s="38"/>
      <c r="N499" s="38"/>
      <c r="O499" s="39" t="s">
        <v>1341</v>
      </c>
    </row>
    <row r="500" spans="1:15" ht="16.899999999999999" customHeight="1" x14ac:dyDescent="0.25">
      <c r="A500" s="50">
        <v>48</v>
      </c>
      <c r="B500" s="43"/>
      <c r="C500" s="33" t="s">
        <v>155</v>
      </c>
      <c r="D500" s="33" t="s">
        <v>168</v>
      </c>
      <c r="E500" s="35"/>
      <c r="F500" s="38"/>
      <c r="G500" s="43"/>
      <c r="H500" s="39" t="s">
        <v>1341</v>
      </c>
      <c r="I500" s="38"/>
      <c r="J500" s="38"/>
      <c r="K500" s="38"/>
      <c r="L500" s="38"/>
      <c r="M500" s="38"/>
      <c r="N500" s="38"/>
      <c r="O500" s="39" t="s">
        <v>1341</v>
      </c>
    </row>
    <row r="501" spans="1:15" ht="16.899999999999999" customHeight="1" x14ac:dyDescent="0.25">
      <c r="A501" s="50">
        <v>48</v>
      </c>
      <c r="B501" s="43"/>
      <c r="C501" s="33" t="s">
        <v>155</v>
      </c>
      <c r="D501" s="33" t="s">
        <v>167</v>
      </c>
      <c r="E501" s="35"/>
      <c r="F501" s="38"/>
      <c r="G501" s="43"/>
      <c r="H501" s="39" t="s">
        <v>1341</v>
      </c>
      <c r="I501" s="38"/>
      <c r="J501" s="38"/>
      <c r="K501" s="38"/>
      <c r="L501" s="38"/>
      <c r="M501" s="38"/>
      <c r="N501" s="38"/>
      <c r="O501" s="39" t="s">
        <v>1341</v>
      </c>
    </row>
    <row r="502" spans="1:15" ht="16.899999999999999" customHeight="1" x14ac:dyDescent="0.25">
      <c r="A502" s="50">
        <v>48</v>
      </c>
      <c r="B502" s="43"/>
      <c r="C502" s="33" t="s">
        <v>155</v>
      </c>
      <c r="D502" s="33" t="s">
        <v>166</v>
      </c>
      <c r="E502" s="35">
        <v>9100000600000</v>
      </c>
      <c r="F502" s="38"/>
      <c r="G502" s="43"/>
      <c r="H502" s="39" t="s">
        <v>1341</v>
      </c>
      <c r="I502" s="38"/>
      <c r="J502" s="38"/>
      <c r="K502" s="38"/>
      <c r="L502" s="38"/>
      <c r="M502" s="38"/>
      <c r="N502" s="38"/>
      <c r="O502" s="39" t="s">
        <v>1341</v>
      </c>
    </row>
    <row r="503" spans="1:15" ht="16.899999999999999" customHeight="1" x14ac:dyDescent="0.25">
      <c r="A503" s="50">
        <v>48</v>
      </c>
      <c r="B503" s="43"/>
      <c r="C503" s="33" t="s">
        <v>155</v>
      </c>
      <c r="D503" s="33" t="s">
        <v>165</v>
      </c>
      <c r="E503" s="35">
        <v>9100000900000</v>
      </c>
      <c r="F503" s="38"/>
      <c r="G503" s="43"/>
      <c r="H503" s="39" t="s">
        <v>1341</v>
      </c>
      <c r="I503" s="38"/>
      <c r="J503" s="38"/>
      <c r="K503" s="38"/>
      <c r="L503" s="38"/>
      <c r="M503" s="38"/>
      <c r="N503" s="38"/>
      <c r="O503" s="39" t="s">
        <v>1341</v>
      </c>
    </row>
    <row r="504" spans="1:15" ht="16.899999999999999" customHeight="1" x14ac:dyDescent="0.25">
      <c r="A504" s="50">
        <v>48</v>
      </c>
      <c r="B504" s="43"/>
      <c r="C504" s="33" t="s">
        <v>155</v>
      </c>
      <c r="D504" s="33" t="s">
        <v>164</v>
      </c>
      <c r="E504" s="35">
        <v>9100000100000</v>
      </c>
      <c r="F504" s="38"/>
      <c r="G504" s="43"/>
      <c r="H504" s="39" t="s">
        <v>1341</v>
      </c>
      <c r="I504" s="38"/>
      <c r="J504" s="38"/>
      <c r="K504" s="38"/>
      <c r="L504" s="38"/>
      <c r="M504" s="38"/>
      <c r="N504" s="38"/>
      <c r="O504" s="39" t="s">
        <v>1341</v>
      </c>
    </row>
    <row r="505" spans="1:15" ht="16.899999999999999" customHeight="1" x14ac:dyDescent="0.25">
      <c r="A505" s="50">
        <v>48</v>
      </c>
      <c r="B505" s="43"/>
      <c r="C505" s="33" t="s">
        <v>155</v>
      </c>
      <c r="D505" s="33" t="s">
        <v>163</v>
      </c>
      <c r="E505" s="35">
        <v>9100000400000</v>
      </c>
      <c r="F505" s="38"/>
      <c r="G505" s="43"/>
      <c r="H505" s="39" t="s">
        <v>1341</v>
      </c>
      <c r="I505" s="38"/>
      <c r="J505" s="38"/>
      <c r="K505" s="38"/>
      <c r="L505" s="38"/>
      <c r="M505" s="38"/>
      <c r="N505" s="38"/>
      <c r="O505" s="39" t="s">
        <v>1341</v>
      </c>
    </row>
    <row r="506" spans="1:15" ht="16.899999999999999" customHeight="1" x14ac:dyDescent="0.25">
      <c r="A506" s="50">
        <v>49</v>
      </c>
      <c r="B506" s="43"/>
      <c r="C506" s="33" t="s">
        <v>155</v>
      </c>
      <c r="D506" s="33" t="s">
        <v>162</v>
      </c>
      <c r="E506" s="35"/>
      <c r="F506" s="38"/>
      <c r="G506" s="43"/>
      <c r="H506" s="39" t="s">
        <v>1341</v>
      </c>
      <c r="I506" s="38"/>
      <c r="J506" s="38"/>
      <c r="K506" s="38"/>
      <c r="L506" s="38"/>
      <c r="M506" s="38"/>
      <c r="N506" s="38"/>
      <c r="O506" s="39" t="s">
        <v>1341</v>
      </c>
    </row>
    <row r="507" spans="1:15" ht="16.899999999999999" customHeight="1" x14ac:dyDescent="0.25">
      <c r="A507" s="50">
        <v>49</v>
      </c>
      <c r="B507" s="43"/>
      <c r="C507" s="33" t="s">
        <v>155</v>
      </c>
      <c r="D507" s="33" t="s">
        <v>161</v>
      </c>
      <c r="E507" s="34">
        <v>9100000300000</v>
      </c>
      <c r="F507" s="38"/>
      <c r="G507" s="43"/>
      <c r="H507" s="39" t="s">
        <v>1341</v>
      </c>
      <c r="I507" s="38"/>
      <c r="J507" s="38"/>
      <c r="K507" s="38"/>
      <c r="L507" s="38"/>
      <c r="M507" s="38"/>
      <c r="N507" s="38"/>
      <c r="O507" s="39" t="s">
        <v>1341</v>
      </c>
    </row>
    <row r="508" spans="1:15" ht="16.899999999999999" customHeight="1" x14ac:dyDescent="0.25">
      <c r="A508" s="50">
        <v>12</v>
      </c>
      <c r="B508" s="43"/>
      <c r="C508" s="33" t="s">
        <v>155</v>
      </c>
      <c r="D508" s="33" t="s">
        <v>160</v>
      </c>
      <c r="E508" s="34">
        <v>9100000700000</v>
      </c>
      <c r="F508" s="38"/>
      <c r="G508" s="43"/>
      <c r="H508" s="39" t="s">
        <v>1341</v>
      </c>
      <c r="I508" s="38"/>
      <c r="J508" s="38"/>
      <c r="K508" s="38"/>
      <c r="L508" s="38"/>
      <c r="M508" s="38"/>
      <c r="N508" s="38"/>
      <c r="O508" s="39" t="s">
        <v>1341</v>
      </c>
    </row>
    <row r="509" spans="1:15" ht="16.899999999999999" customHeight="1" x14ac:dyDescent="0.25">
      <c r="A509" s="50">
        <v>12</v>
      </c>
      <c r="B509" s="43"/>
      <c r="C509" s="33" t="s">
        <v>155</v>
      </c>
      <c r="D509" s="33" t="s">
        <v>159</v>
      </c>
      <c r="E509" s="35"/>
      <c r="F509" s="38"/>
      <c r="G509" s="43"/>
      <c r="H509" s="39" t="s">
        <v>1341</v>
      </c>
      <c r="I509" s="38"/>
      <c r="J509" s="38"/>
      <c r="K509" s="38"/>
      <c r="L509" s="38"/>
      <c r="M509" s="38"/>
      <c r="N509" s="38"/>
      <c r="O509" s="39" t="s">
        <v>1341</v>
      </c>
    </row>
    <row r="510" spans="1:15" ht="16.899999999999999" customHeight="1" x14ac:dyDescent="0.25">
      <c r="A510" s="50">
        <v>12</v>
      </c>
      <c r="B510" s="43"/>
      <c r="C510" s="33" t="s">
        <v>155</v>
      </c>
      <c r="D510" s="33" t="s">
        <v>158</v>
      </c>
      <c r="E510" s="34">
        <v>9100000500000</v>
      </c>
      <c r="F510" s="38"/>
      <c r="G510" s="43"/>
      <c r="H510" s="39" t="s">
        <v>1341</v>
      </c>
      <c r="I510" s="38"/>
      <c r="J510" s="38"/>
      <c r="K510" s="38"/>
      <c r="L510" s="38"/>
      <c r="M510" s="38"/>
      <c r="N510" s="38"/>
      <c r="O510" s="39" t="s">
        <v>1341</v>
      </c>
    </row>
    <row r="511" spans="1:15" ht="16.899999999999999" customHeight="1" x14ac:dyDescent="0.25">
      <c r="A511" s="50">
        <v>12</v>
      </c>
      <c r="B511" s="43"/>
      <c r="C511" s="33" t="s">
        <v>155</v>
      </c>
      <c r="D511" s="33" t="s">
        <v>157</v>
      </c>
      <c r="E511" s="34">
        <v>9100001000000</v>
      </c>
      <c r="F511" s="38"/>
      <c r="G511" s="43"/>
      <c r="H511" s="39" t="s">
        <v>1341</v>
      </c>
      <c r="I511" s="38"/>
      <c r="J511" s="38"/>
      <c r="K511" s="38"/>
      <c r="L511" s="38"/>
      <c r="M511" s="38"/>
      <c r="N511" s="38"/>
      <c r="O511" s="39" t="s">
        <v>1341</v>
      </c>
    </row>
    <row r="512" spans="1:15" ht="16.899999999999999" customHeight="1" x14ac:dyDescent="0.25">
      <c r="A512" s="50">
        <v>13</v>
      </c>
      <c r="B512" s="43"/>
      <c r="C512" s="33" t="s">
        <v>155</v>
      </c>
      <c r="D512" s="33" t="s">
        <v>156</v>
      </c>
      <c r="E512" s="35"/>
      <c r="F512" s="38"/>
      <c r="G512" s="43"/>
      <c r="H512" s="39" t="s">
        <v>1341</v>
      </c>
      <c r="I512" s="38"/>
      <c r="J512" s="38"/>
      <c r="K512" s="38"/>
      <c r="L512" s="38"/>
      <c r="M512" s="38"/>
      <c r="N512" s="38"/>
      <c r="O512" s="39" t="s">
        <v>1341</v>
      </c>
    </row>
    <row r="513" spans="1:15" ht="16.899999999999999" customHeight="1" x14ac:dyDescent="0.25">
      <c r="A513" s="50">
        <v>13</v>
      </c>
      <c r="B513" s="43"/>
      <c r="C513" s="33" t="s">
        <v>155</v>
      </c>
      <c r="D513" s="33" t="s">
        <v>154</v>
      </c>
      <c r="E513" s="34">
        <v>9100000800000</v>
      </c>
      <c r="F513" s="38"/>
      <c r="G513" s="43"/>
      <c r="H513" s="39" t="s">
        <v>1341</v>
      </c>
      <c r="I513" s="38"/>
      <c r="J513" s="38"/>
      <c r="K513" s="38"/>
      <c r="L513" s="38"/>
      <c r="M513" s="38"/>
      <c r="N513" s="38"/>
      <c r="O513" s="39" t="s">
        <v>1341</v>
      </c>
    </row>
    <row r="514" spans="1:15" ht="16.899999999999999" customHeight="1" x14ac:dyDescent="0.25">
      <c r="A514" s="50">
        <v>13</v>
      </c>
      <c r="B514" s="43"/>
      <c r="C514" s="33" t="s">
        <v>786</v>
      </c>
      <c r="D514" s="33" t="s">
        <v>794</v>
      </c>
      <c r="E514" s="34"/>
      <c r="F514" s="38"/>
      <c r="G514" s="43"/>
      <c r="H514" s="39" t="s">
        <v>1341</v>
      </c>
      <c r="I514" s="38"/>
      <c r="J514" s="38"/>
      <c r="K514" s="38"/>
      <c r="L514" s="38"/>
      <c r="M514" s="38"/>
      <c r="N514" s="38"/>
      <c r="O514" s="39" t="s">
        <v>1341</v>
      </c>
    </row>
    <row r="515" spans="1:15" ht="16.899999999999999" customHeight="1" x14ac:dyDescent="0.25">
      <c r="A515" s="50">
        <v>13</v>
      </c>
      <c r="B515" s="43"/>
      <c r="C515" s="33" t="s">
        <v>786</v>
      </c>
      <c r="D515" s="33" t="s">
        <v>793</v>
      </c>
      <c r="E515" s="34">
        <v>4500800100000</v>
      </c>
      <c r="F515" s="38"/>
      <c r="G515" s="43"/>
      <c r="H515" s="39" t="s">
        <v>1341</v>
      </c>
      <c r="I515" s="38"/>
      <c r="J515" s="38"/>
      <c r="K515" s="38"/>
      <c r="L515" s="38"/>
      <c r="M515" s="38"/>
      <c r="N515" s="38"/>
      <c r="O515" s="39" t="s">
        <v>1341</v>
      </c>
    </row>
    <row r="516" spans="1:15" ht="16.899999999999999" customHeight="1" x14ac:dyDescent="0.25">
      <c r="A516" s="50">
        <v>13</v>
      </c>
      <c r="B516" s="43"/>
      <c r="C516" s="33" t="s">
        <v>786</v>
      </c>
      <c r="D516" s="33" t="s">
        <v>792</v>
      </c>
      <c r="E516" s="34">
        <v>4500000100000</v>
      </c>
      <c r="F516" s="38"/>
      <c r="G516" s="43"/>
      <c r="H516" s="39" t="s">
        <v>1341</v>
      </c>
      <c r="I516" s="38"/>
      <c r="J516" s="38"/>
      <c r="K516" s="38"/>
      <c r="L516" s="38"/>
      <c r="M516" s="38"/>
      <c r="N516" s="38"/>
      <c r="O516" s="39" t="s">
        <v>1341</v>
      </c>
    </row>
    <row r="517" spans="1:15" ht="16.899999999999999" customHeight="1" x14ac:dyDescent="0.25">
      <c r="A517" s="50">
        <v>13</v>
      </c>
      <c r="B517" s="43"/>
      <c r="C517" s="33" t="s">
        <v>786</v>
      </c>
      <c r="D517" s="33" t="s">
        <v>791</v>
      </c>
      <c r="E517" s="35"/>
      <c r="F517" s="38"/>
      <c r="G517" s="43"/>
      <c r="H517" s="39" t="s">
        <v>1341</v>
      </c>
      <c r="I517" s="38"/>
      <c r="J517" s="38"/>
      <c r="K517" s="38"/>
      <c r="L517" s="38"/>
      <c r="M517" s="38"/>
      <c r="N517" s="38"/>
      <c r="O517" s="39" t="s">
        <v>1341</v>
      </c>
    </row>
    <row r="518" spans="1:15" ht="16.899999999999999" customHeight="1" x14ac:dyDescent="0.25">
      <c r="A518" s="50">
        <v>13</v>
      </c>
      <c r="B518" s="43"/>
      <c r="C518" s="33" t="s">
        <v>786</v>
      </c>
      <c r="D518" s="33" t="s">
        <v>790</v>
      </c>
      <c r="E518" s="34">
        <v>4501200100000</v>
      </c>
      <c r="F518" s="38"/>
      <c r="G518" s="43"/>
      <c r="H518" s="39" t="s">
        <v>1341</v>
      </c>
      <c r="I518" s="38"/>
      <c r="J518" s="38"/>
      <c r="K518" s="38"/>
      <c r="L518" s="38"/>
      <c r="M518" s="38"/>
      <c r="N518" s="38"/>
      <c r="O518" s="39" t="s">
        <v>1341</v>
      </c>
    </row>
    <row r="519" spans="1:15" ht="16.899999999999999" customHeight="1" x14ac:dyDescent="0.25">
      <c r="A519" s="50">
        <v>77</v>
      </c>
      <c r="B519" s="43"/>
      <c r="C519" s="33" t="s">
        <v>786</v>
      </c>
      <c r="D519" s="33" t="s">
        <v>789</v>
      </c>
      <c r="E519" s="34">
        <v>4501500100000</v>
      </c>
      <c r="F519" s="38"/>
      <c r="G519" s="43"/>
      <c r="H519" s="39" t="s">
        <v>1341</v>
      </c>
      <c r="I519" s="38"/>
      <c r="J519" s="38"/>
      <c r="K519" s="38"/>
      <c r="L519" s="38"/>
      <c r="M519" s="38"/>
      <c r="N519" s="38"/>
      <c r="O519" s="39" t="s">
        <v>1341</v>
      </c>
    </row>
    <row r="520" spans="1:15" ht="16.899999999999999" customHeight="1" x14ac:dyDescent="0.25">
      <c r="A520" s="50">
        <v>77</v>
      </c>
      <c r="B520" s="43"/>
      <c r="C520" s="33" t="s">
        <v>786</v>
      </c>
      <c r="D520" s="33" t="s">
        <v>788</v>
      </c>
      <c r="E520" s="34">
        <v>4500000200000</v>
      </c>
      <c r="F520" s="38"/>
      <c r="G520" s="43"/>
      <c r="H520" s="39" t="s">
        <v>1341</v>
      </c>
      <c r="I520" s="38"/>
      <c r="J520" s="38"/>
      <c r="K520" s="38"/>
      <c r="L520" s="38"/>
      <c r="M520" s="38"/>
      <c r="N520" s="38"/>
      <c r="O520" s="39" t="s">
        <v>1341</v>
      </c>
    </row>
    <row r="521" spans="1:15" ht="16.899999999999999" customHeight="1" x14ac:dyDescent="0.25">
      <c r="A521" s="50">
        <v>77</v>
      </c>
      <c r="B521" s="43"/>
      <c r="C521" s="33" t="s">
        <v>786</v>
      </c>
      <c r="D521" s="33" t="s">
        <v>787</v>
      </c>
      <c r="E521" s="34"/>
      <c r="F521" s="38"/>
      <c r="G521" s="43"/>
      <c r="H521" s="39" t="s">
        <v>1341</v>
      </c>
      <c r="I521" s="38"/>
      <c r="J521" s="38"/>
      <c r="K521" s="38"/>
      <c r="L521" s="38"/>
      <c r="M521" s="38"/>
      <c r="N521" s="38"/>
      <c r="O521" s="39" t="s">
        <v>1341</v>
      </c>
    </row>
    <row r="522" spans="1:15" ht="16.899999999999999" customHeight="1" x14ac:dyDescent="0.25">
      <c r="A522" s="50">
        <v>77</v>
      </c>
      <c r="B522" s="43"/>
      <c r="C522" s="33" t="s">
        <v>786</v>
      </c>
      <c r="D522" s="33" t="s">
        <v>785</v>
      </c>
      <c r="E522" s="34">
        <v>4502400100000</v>
      </c>
      <c r="F522" s="38"/>
      <c r="G522" s="43"/>
      <c r="H522" s="39" t="s">
        <v>1341</v>
      </c>
      <c r="I522" s="38"/>
      <c r="J522" s="38"/>
      <c r="K522" s="38"/>
      <c r="L522" s="38"/>
      <c r="M522" s="38"/>
      <c r="N522" s="38"/>
      <c r="O522" s="39" t="s">
        <v>1341</v>
      </c>
    </row>
    <row r="523" spans="1:15" ht="16.899999999999999" customHeight="1" x14ac:dyDescent="0.25">
      <c r="A523" s="50">
        <v>77</v>
      </c>
      <c r="B523" s="43"/>
      <c r="C523" s="33" t="s">
        <v>775</v>
      </c>
      <c r="D523" s="33" t="s">
        <v>784</v>
      </c>
      <c r="E523" s="34"/>
      <c r="F523" s="38"/>
      <c r="G523" s="43"/>
      <c r="H523" s="39" t="s">
        <v>1341</v>
      </c>
      <c r="I523" s="38"/>
      <c r="J523" s="38"/>
      <c r="K523" s="38"/>
      <c r="L523" s="38"/>
      <c r="M523" s="38"/>
      <c r="N523" s="38"/>
      <c r="O523" s="39" t="s">
        <v>1341</v>
      </c>
    </row>
    <row r="524" spans="1:15" ht="16.899999999999999" customHeight="1" x14ac:dyDescent="0.25">
      <c r="A524" s="50">
        <v>77</v>
      </c>
      <c r="B524" s="43"/>
      <c r="C524" s="33" t="s">
        <v>775</v>
      </c>
      <c r="D524" s="33" t="s">
        <v>783</v>
      </c>
      <c r="E524" s="34">
        <v>4600000300000</v>
      </c>
      <c r="F524" s="38"/>
      <c r="G524" s="43"/>
      <c r="H524" s="39" t="s">
        <v>1341</v>
      </c>
      <c r="I524" s="38"/>
      <c r="J524" s="38"/>
      <c r="K524" s="38"/>
      <c r="L524" s="38"/>
      <c r="M524" s="38"/>
      <c r="N524" s="38"/>
      <c r="O524" s="39" t="s">
        <v>1341</v>
      </c>
    </row>
    <row r="525" spans="1:15" ht="16.899999999999999" customHeight="1" x14ac:dyDescent="0.25">
      <c r="A525" s="50">
        <v>50</v>
      </c>
      <c r="B525" s="43"/>
      <c r="C525" s="33" t="s">
        <v>775</v>
      </c>
      <c r="D525" s="33" t="s">
        <v>782</v>
      </c>
      <c r="E525" s="34">
        <v>4600000100000</v>
      </c>
      <c r="F525" s="38"/>
      <c r="G525" s="43"/>
      <c r="H525" s="39" t="s">
        <v>1341</v>
      </c>
      <c r="I525" s="38"/>
      <c r="J525" s="38"/>
      <c r="K525" s="38"/>
      <c r="L525" s="38"/>
      <c r="M525" s="38"/>
      <c r="N525" s="38"/>
      <c r="O525" s="39" t="s">
        <v>1341</v>
      </c>
    </row>
    <row r="526" spans="1:15" ht="16.899999999999999" customHeight="1" x14ac:dyDescent="0.25">
      <c r="A526" s="50">
        <v>50</v>
      </c>
      <c r="B526" s="43"/>
      <c r="C526" s="33" t="s">
        <v>775</v>
      </c>
      <c r="D526" s="33" t="s">
        <v>781</v>
      </c>
      <c r="E526" s="34">
        <v>4600000200000</v>
      </c>
      <c r="F526" s="38"/>
      <c r="G526" s="43"/>
      <c r="H526" s="39" t="s">
        <v>1341</v>
      </c>
      <c r="I526" s="38"/>
      <c r="J526" s="38"/>
      <c r="K526" s="38"/>
      <c r="L526" s="38"/>
      <c r="M526" s="38"/>
      <c r="N526" s="38"/>
      <c r="O526" s="39" t="s">
        <v>1341</v>
      </c>
    </row>
    <row r="527" spans="1:15" ht="16.899999999999999" customHeight="1" x14ac:dyDescent="0.25">
      <c r="A527" s="50">
        <v>50</v>
      </c>
      <c r="B527" s="43"/>
      <c r="C527" s="33" t="s">
        <v>775</v>
      </c>
      <c r="D527" s="33" t="s">
        <v>780</v>
      </c>
      <c r="E527" s="34">
        <v>4600000400000</v>
      </c>
      <c r="F527" s="38"/>
      <c r="G527" s="43"/>
      <c r="H527" s="39" t="s">
        <v>1341</v>
      </c>
      <c r="I527" s="38"/>
      <c r="J527" s="38"/>
      <c r="K527" s="38"/>
      <c r="L527" s="38"/>
      <c r="M527" s="38"/>
      <c r="N527" s="38"/>
      <c r="O527" s="39" t="s">
        <v>1341</v>
      </c>
    </row>
    <row r="528" spans="1:15" ht="16.899999999999999" customHeight="1" x14ac:dyDescent="0.25">
      <c r="A528" s="50">
        <v>50</v>
      </c>
      <c r="B528" s="43"/>
      <c r="C528" s="33" t="s">
        <v>775</v>
      </c>
      <c r="D528" s="33" t="s">
        <v>779</v>
      </c>
      <c r="E528" s="35"/>
      <c r="F528" s="38"/>
      <c r="G528" s="43"/>
      <c r="H528" s="39" t="s">
        <v>1341</v>
      </c>
      <c r="I528" s="38"/>
      <c r="J528" s="38"/>
      <c r="K528" s="38"/>
      <c r="L528" s="38"/>
      <c r="M528" s="38"/>
      <c r="N528" s="38"/>
      <c r="O528" s="39" t="s">
        <v>1341</v>
      </c>
    </row>
    <row r="529" spans="1:15" ht="16.899999999999999" customHeight="1" x14ac:dyDescent="0.25">
      <c r="A529" s="50">
        <v>50</v>
      </c>
      <c r="B529" s="43"/>
      <c r="C529" s="33" t="s">
        <v>775</v>
      </c>
      <c r="D529" s="33" t="s">
        <v>778</v>
      </c>
      <c r="E529" s="34"/>
      <c r="F529" s="38"/>
      <c r="G529" s="43"/>
      <c r="H529" s="39" t="s">
        <v>1341</v>
      </c>
      <c r="I529" s="38"/>
      <c r="J529" s="38"/>
      <c r="K529" s="38"/>
      <c r="L529" s="38"/>
      <c r="M529" s="38"/>
      <c r="N529" s="38"/>
      <c r="O529" s="39" t="s">
        <v>1341</v>
      </c>
    </row>
    <row r="530" spans="1:15" ht="16.899999999999999" customHeight="1" x14ac:dyDescent="0.25">
      <c r="A530" s="50">
        <v>50</v>
      </c>
      <c r="B530" s="43"/>
      <c r="C530" s="33" t="s">
        <v>775</v>
      </c>
      <c r="D530" s="33" t="s">
        <v>777</v>
      </c>
      <c r="E530" s="34"/>
      <c r="F530" s="38"/>
      <c r="G530" s="43"/>
      <c r="H530" s="39" t="s">
        <v>1341</v>
      </c>
      <c r="I530" s="38"/>
      <c r="J530" s="38"/>
      <c r="K530" s="38"/>
      <c r="L530" s="38"/>
      <c r="M530" s="38"/>
      <c r="N530" s="38"/>
      <c r="O530" s="39" t="s">
        <v>1341</v>
      </c>
    </row>
    <row r="531" spans="1:15" ht="16.899999999999999" customHeight="1" x14ac:dyDescent="0.25">
      <c r="A531" s="50">
        <v>50</v>
      </c>
      <c r="B531" s="43"/>
      <c r="C531" s="33" t="s">
        <v>775</v>
      </c>
      <c r="D531" s="33" t="s">
        <v>776</v>
      </c>
      <c r="E531" s="34"/>
      <c r="F531" s="38"/>
      <c r="G531" s="43"/>
      <c r="H531" s="39" t="s">
        <v>1341</v>
      </c>
      <c r="I531" s="38"/>
      <c r="J531" s="38"/>
      <c r="K531" s="38"/>
      <c r="L531" s="38"/>
      <c r="M531" s="38"/>
      <c r="N531" s="38"/>
      <c r="O531" s="39" t="s">
        <v>1341</v>
      </c>
    </row>
    <row r="532" spans="1:15" ht="16.899999999999999" customHeight="1" x14ac:dyDescent="0.25">
      <c r="A532" s="50">
        <v>50</v>
      </c>
      <c r="B532" s="43"/>
      <c r="C532" s="33" t="s">
        <v>775</v>
      </c>
      <c r="D532" s="33" t="s">
        <v>774</v>
      </c>
      <c r="E532" s="34">
        <v>4600000500000</v>
      </c>
      <c r="F532" s="38"/>
      <c r="G532" s="43"/>
      <c r="H532" s="39" t="s">
        <v>1341</v>
      </c>
      <c r="I532" s="38"/>
      <c r="J532" s="38"/>
      <c r="K532" s="38"/>
      <c r="L532" s="38"/>
      <c r="M532" s="38"/>
      <c r="N532" s="38"/>
      <c r="O532" s="39" t="s">
        <v>1341</v>
      </c>
    </row>
    <row r="533" spans="1:15" ht="16.899999999999999" customHeight="1" x14ac:dyDescent="0.25">
      <c r="A533" s="50">
        <v>50</v>
      </c>
      <c r="B533" s="43"/>
      <c r="C533" s="33" t="s">
        <v>744</v>
      </c>
      <c r="D533" s="33" t="s">
        <v>773</v>
      </c>
      <c r="E533" s="34"/>
      <c r="F533" s="38"/>
      <c r="G533" s="43"/>
      <c r="H533" s="39" t="s">
        <v>1341</v>
      </c>
      <c r="I533" s="38"/>
      <c r="J533" s="38"/>
      <c r="K533" s="38"/>
      <c r="L533" s="38"/>
      <c r="M533" s="38"/>
      <c r="N533" s="38"/>
      <c r="O533" s="39" t="s">
        <v>1341</v>
      </c>
    </row>
    <row r="534" spans="1:15" ht="16.899999999999999" customHeight="1" x14ac:dyDescent="0.25">
      <c r="A534" s="50">
        <v>50</v>
      </c>
      <c r="B534" s="43"/>
      <c r="C534" s="33" t="s">
        <v>744</v>
      </c>
      <c r="D534" s="33" t="s">
        <v>772</v>
      </c>
      <c r="E534" s="34">
        <v>4700300100000</v>
      </c>
      <c r="F534" s="38"/>
      <c r="G534" s="43"/>
      <c r="H534" s="39" t="s">
        <v>1341</v>
      </c>
      <c r="I534" s="38"/>
      <c r="J534" s="38"/>
      <c r="K534" s="38"/>
      <c r="L534" s="38"/>
      <c r="M534" s="38"/>
      <c r="N534" s="38"/>
      <c r="O534" s="39" t="s">
        <v>1341</v>
      </c>
    </row>
    <row r="535" spans="1:15" ht="16.899999999999999" customHeight="1" x14ac:dyDescent="0.25">
      <c r="A535" s="50">
        <v>50</v>
      </c>
      <c r="B535" s="43"/>
      <c r="C535" s="33" t="s">
        <v>744</v>
      </c>
      <c r="D535" s="33" t="s">
        <v>771</v>
      </c>
      <c r="E535" s="34">
        <v>4700400100000</v>
      </c>
      <c r="F535" s="38"/>
      <c r="G535" s="43"/>
      <c r="H535" s="39" t="s">
        <v>1341</v>
      </c>
      <c r="I535" s="38"/>
      <c r="J535" s="38"/>
      <c r="K535" s="38"/>
      <c r="L535" s="38"/>
      <c r="M535" s="38"/>
      <c r="N535" s="38"/>
      <c r="O535" s="39" t="s">
        <v>1341</v>
      </c>
    </row>
    <row r="536" spans="1:15" ht="16.899999999999999" customHeight="1" x14ac:dyDescent="0.25">
      <c r="A536" s="50">
        <v>50</v>
      </c>
      <c r="B536" s="43"/>
      <c r="C536" s="33" t="s">
        <v>744</v>
      </c>
      <c r="D536" s="33" t="s">
        <v>770</v>
      </c>
      <c r="E536" s="34">
        <v>4700500100000</v>
      </c>
      <c r="F536" s="38"/>
      <c r="G536" s="43"/>
      <c r="H536" s="39" t="s">
        <v>1341</v>
      </c>
      <c r="I536" s="38"/>
      <c r="J536" s="38"/>
      <c r="K536" s="38"/>
      <c r="L536" s="38"/>
      <c r="M536" s="38"/>
      <c r="N536" s="38"/>
      <c r="O536" s="39" t="s">
        <v>1341</v>
      </c>
    </row>
    <row r="537" spans="1:15" ht="16.899999999999999" customHeight="1" x14ac:dyDescent="0.25">
      <c r="A537" s="50">
        <v>50</v>
      </c>
      <c r="B537" s="43"/>
      <c r="C537" s="33" t="s">
        <v>744</v>
      </c>
      <c r="D537" s="33" t="s">
        <v>769</v>
      </c>
      <c r="E537" s="34">
        <v>4700600100000</v>
      </c>
      <c r="F537" s="38"/>
      <c r="G537" s="43"/>
      <c r="H537" s="39" t="s">
        <v>1341</v>
      </c>
      <c r="I537" s="38"/>
      <c r="J537" s="38"/>
      <c r="K537" s="38"/>
      <c r="L537" s="38"/>
      <c r="M537" s="38"/>
      <c r="N537" s="38"/>
      <c r="O537" s="39" t="s">
        <v>1341</v>
      </c>
    </row>
    <row r="538" spans="1:15" ht="16.899999999999999" customHeight="1" x14ac:dyDescent="0.25">
      <c r="A538" s="50">
        <v>50</v>
      </c>
      <c r="B538" s="43"/>
      <c r="C538" s="33" t="s">
        <v>744</v>
      </c>
      <c r="D538" s="33" t="s">
        <v>768</v>
      </c>
      <c r="E538" s="34"/>
      <c r="F538" s="38"/>
      <c r="G538" s="43"/>
      <c r="H538" s="39" t="s">
        <v>1341</v>
      </c>
      <c r="I538" s="38"/>
      <c r="J538" s="38"/>
      <c r="K538" s="38"/>
      <c r="L538" s="38"/>
      <c r="M538" s="38"/>
      <c r="N538" s="38"/>
      <c r="O538" s="39" t="s">
        <v>1341</v>
      </c>
    </row>
    <row r="539" spans="1:15" ht="16.899999999999999" customHeight="1" x14ac:dyDescent="0.25">
      <c r="A539" s="50">
        <v>50</v>
      </c>
      <c r="B539" s="43"/>
      <c r="C539" s="33" t="s">
        <v>744</v>
      </c>
      <c r="D539" s="33" t="s">
        <v>767</v>
      </c>
      <c r="E539" s="34">
        <v>4700700100000</v>
      </c>
      <c r="F539" s="38"/>
      <c r="G539" s="43"/>
      <c r="H539" s="39" t="s">
        <v>1341</v>
      </c>
      <c r="I539" s="38"/>
      <c r="J539" s="38"/>
      <c r="K539" s="38"/>
      <c r="L539" s="38"/>
      <c r="M539" s="38"/>
      <c r="N539" s="38"/>
      <c r="O539" s="39" t="s">
        <v>1341</v>
      </c>
    </row>
    <row r="540" spans="1:15" ht="16.899999999999999" customHeight="1" x14ac:dyDescent="0.25">
      <c r="A540" s="50">
        <v>50</v>
      </c>
      <c r="B540" s="43"/>
      <c r="C540" s="33" t="s">
        <v>744</v>
      </c>
      <c r="D540" s="33" t="s">
        <v>766</v>
      </c>
      <c r="E540" s="34">
        <v>4700801100000</v>
      </c>
      <c r="F540" s="38"/>
      <c r="G540" s="43"/>
      <c r="H540" s="39" t="s">
        <v>1341</v>
      </c>
      <c r="I540" s="38"/>
      <c r="J540" s="38"/>
      <c r="K540" s="38"/>
      <c r="L540" s="38"/>
      <c r="M540" s="38"/>
      <c r="N540" s="38"/>
      <c r="O540" s="39" t="s">
        <v>1341</v>
      </c>
    </row>
    <row r="541" spans="1:15" ht="16.899999999999999" customHeight="1" x14ac:dyDescent="0.25">
      <c r="A541" s="50">
        <v>50</v>
      </c>
      <c r="B541" s="43"/>
      <c r="C541" s="33" t="s">
        <v>744</v>
      </c>
      <c r="D541" s="33" t="s">
        <v>765</v>
      </c>
      <c r="E541" s="35">
        <v>4700600300000</v>
      </c>
      <c r="F541" s="38"/>
      <c r="G541" s="43"/>
      <c r="H541" s="39" t="s">
        <v>1341</v>
      </c>
      <c r="I541" s="38"/>
      <c r="J541" s="38"/>
      <c r="K541" s="38"/>
      <c r="L541" s="38"/>
      <c r="M541" s="38"/>
      <c r="N541" s="38"/>
      <c r="O541" s="39" t="s">
        <v>1341</v>
      </c>
    </row>
    <row r="542" spans="1:15" ht="16.899999999999999" customHeight="1" x14ac:dyDescent="0.25">
      <c r="A542" s="50">
        <v>50</v>
      </c>
      <c r="B542" s="43"/>
      <c r="C542" s="33" t="s">
        <v>744</v>
      </c>
      <c r="D542" s="33" t="s">
        <v>764</v>
      </c>
      <c r="E542" s="35">
        <v>4700800100000</v>
      </c>
      <c r="F542" s="38"/>
      <c r="G542" s="43"/>
      <c r="H542" s="39" t="s">
        <v>1341</v>
      </c>
      <c r="I542" s="38"/>
      <c r="J542" s="38"/>
      <c r="K542" s="38"/>
      <c r="L542" s="38"/>
      <c r="M542" s="38"/>
      <c r="N542" s="38"/>
      <c r="O542" s="39" t="s">
        <v>1341</v>
      </c>
    </row>
    <row r="543" spans="1:15" ht="16.899999999999999" customHeight="1" x14ac:dyDescent="0.25">
      <c r="A543" s="50">
        <v>50</v>
      </c>
      <c r="B543" s="43"/>
      <c r="C543" s="33" t="s">
        <v>744</v>
      </c>
      <c r="D543" s="33" t="s">
        <v>763</v>
      </c>
      <c r="E543" s="34">
        <v>4700900100000</v>
      </c>
      <c r="F543" s="38"/>
      <c r="G543" s="43"/>
      <c r="H543" s="39" t="s">
        <v>1341</v>
      </c>
      <c r="I543" s="38"/>
      <c r="J543" s="38"/>
      <c r="K543" s="38"/>
      <c r="L543" s="38"/>
      <c r="M543" s="38"/>
      <c r="N543" s="38"/>
      <c r="O543" s="39" t="s">
        <v>1341</v>
      </c>
    </row>
    <row r="544" spans="1:15" ht="16.899999999999999" customHeight="1" x14ac:dyDescent="0.25">
      <c r="A544" s="50">
        <v>50</v>
      </c>
      <c r="B544" s="43"/>
      <c r="C544" s="33" t="s">
        <v>744</v>
      </c>
      <c r="D544" s="33" t="s">
        <v>642</v>
      </c>
      <c r="E544" s="34"/>
      <c r="F544" s="38"/>
      <c r="G544" s="43"/>
      <c r="H544" s="39" t="s">
        <v>1341</v>
      </c>
      <c r="I544" s="38"/>
      <c r="J544" s="38"/>
      <c r="K544" s="38"/>
      <c r="L544" s="38"/>
      <c r="M544" s="38"/>
      <c r="N544" s="38"/>
      <c r="O544" s="39" t="s">
        <v>1341</v>
      </c>
    </row>
    <row r="545" spans="1:15" ht="16.899999999999999" customHeight="1" x14ac:dyDescent="0.25">
      <c r="A545" s="50">
        <v>50</v>
      </c>
      <c r="B545" s="43"/>
      <c r="C545" s="33" t="s">
        <v>744</v>
      </c>
      <c r="D545" s="33" t="s">
        <v>762</v>
      </c>
      <c r="E545" s="34">
        <v>4700700200000</v>
      </c>
      <c r="F545" s="38"/>
      <c r="G545" s="43"/>
      <c r="H545" s="39" t="s">
        <v>1341</v>
      </c>
      <c r="I545" s="38"/>
      <c r="J545" s="38"/>
      <c r="K545" s="38"/>
      <c r="L545" s="38"/>
      <c r="M545" s="38"/>
      <c r="N545" s="38"/>
      <c r="O545" s="39" t="s">
        <v>1341</v>
      </c>
    </row>
    <row r="546" spans="1:15" ht="16.899999999999999" customHeight="1" x14ac:dyDescent="0.25">
      <c r="A546" s="50">
        <v>50</v>
      </c>
      <c r="B546" s="43"/>
      <c r="C546" s="33" t="s">
        <v>744</v>
      </c>
      <c r="D546" s="33" t="s">
        <v>761</v>
      </c>
      <c r="E546" s="34"/>
      <c r="F546" s="38"/>
      <c r="G546" s="43"/>
      <c r="H546" s="39" t="s">
        <v>1341</v>
      </c>
      <c r="I546" s="38"/>
      <c r="J546" s="38"/>
      <c r="K546" s="38"/>
      <c r="L546" s="38"/>
      <c r="M546" s="38"/>
      <c r="N546" s="38"/>
      <c r="O546" s="39" t="s">
        <v>1341</v>
      </c>
    </row>
    <row r="547" spans="1:15" ht="16.899999999999999" customHeight="1" x14ac:dyDescent="0.25">
      <c r="A547" s="50">
        <v>50</v>
      </c>
      <c r="B547" s="43"/>
      <c r="C547" s="33" t="s">
        <v>744</v>
      </c>
      <c r="D547" s="33" t="s">
        <v>760</v>
      </c>
      <c r="E547" s="34">
        <v>4701300100000</v>
      </c>
      <c r="F547" s="38"/>
      <c r="G547" s="43"/>
      <c r="H547" s="39" t="s">
        <v>1341</v>
      </c>
      <c r="I547" s="38"/>
      <c r="J547" s="38"/>
      <c r="K547" s="38"/>
      <c r="L547" s="38"/>
      <c r="M547" s="38"/>
      <c r="N547" s="38"/>
      <c r="O547" s="39" t="s">
        <v>1341</v>
      </c>
    </row>
    <row r="548" spans="1:15" ht="16.899999999999999" customHeight="1" x14ac:dyDescent="0.25">
      <c r="A548" s="50">
        <v>50</v>
      </c>
      <c r="B548" s="43"/>
      <c r="C548" s="33" t="s">
        <v>744</v>
      </c>
      <c r="D548" s="33" t="s">
        <v>759</v>
      </c>
      <c r="E548" s="34"/>
      <c r="F548" s="38"/>
      <c r="G548" s="43"/>
      <c r="H548" s="39" t="s">
        <v>1341</v>
      </c>
      <c r="I548" s="38"/>
      <c r="J548" s="38"/>
      <c r="K548" s="38"/>
      <c r="L548" s="38"/>
      <c r="M548" s="38"/>
      <c r="N548" s="38"/>
      <c r="O548" s="39" t="s">
        <v>1341</v>
      </c>
    </row>
    <row r="549" spans="1:15" ht="16.899999999999999" customHeight="1" x14ac:dyDescent="0.25">
      <c r="A549" s="50">
        <v>50</v>
      </c>
      <c r="B549" s="43"/>
      <c r="C549" s="33" t="s">
        <v>744</v>
      </c>
      <c r="D549" s="33" t="s">
        <v>758</v>
      </c>
      <c r="E549" s="34"/>
      <c r="F549" s="38"/>
      <c r="G549" s="43"/>
      <c r="H549" s="39" t="s">
        <v>1341</v>
      </c>
      <c r="I549" s="38"/>
      <c r="J549" s="38"/>
      <c r="K549" s="38"/>
      <c r="L549" s="38"/>
      <c r="M549" s="38"/>
      <c r="N549" s="38"/>
      <c r="O549" s="39" t="s">
        <v>1341</v>
      </c>
    </row>
    <row r="550" spans="1:15" ht="16.899999999999999" customHeight="1" x14ac:dyDescent="0.25">
      <c r="A550" s="50">
        <v>50</v>
      </c>
      <c r="B550" s="43"/>
      <c r="C550" s="33" t="s">
        <v>744</v>
      </c>
      <c r="D550" s="33" t="s">
        <v>757</v>
      </c>
      <c r="E550" s="34"/>
      <c r="F550" s="38"/>
      <c r="G550" s="43"/>
      <c r="H550" s="39" t="s">
        <v>1341</v>
      </c>
      <c r="I550" s="38"/>
      <c r="J550" s="38"/>
      <c r="K550" s="38"/>
      <c r="L550" s="38"/>
      <c r="M550" s="38"/>
      <c r="N550" s="38"/>
      <c r="O550" s="39" t="s">
        <v>1341</v>
      </c>
    </row>
    <row r="551" spans="1:15" ht="16.899999999999999" customHeight="1" x14ac:dyDescent="0.25">
      <c r="A551" s="50">
        <v>50</v>
      </c>
      <c r="B551" s="43"/>
      <c r="C551" s="33" t="s">
        <v>744</v>
      </c>
      <c r="D551" s="33" t="s">
        <v>756</v>
      </c>
      <c r="E551" s="34">
        <v>4701000200000</v>
      </c>
      <c r="F551" s="38"/>
      <c r="G551" s="43"/>
      <c r="H551" s="39" t="s">
        <v>1341</v>
      </c>
      <c r="I551" s="38"/>
      <c r="J551" s="38"/>
      <c r="K551" s="38"/>
      <c r="L551" s="38"/>
      <c r="M551" s="38"/>
      <c r="N551" s="38"/>
      <c r="O551" s="39" t="s">
        <v>1341</v>
      </c>
    </row>
    <row r="552" spans="1:15" ht="16.899999999999999" customHeight="1" x14ac:dyDescent="0.25">
      <c r="A552" s="50">
        <v>50</v>
      </c>
      <c r="B552" s="43"/>
      <c r="C552" s="33" t="s">
        <v>744</v>
      </c>
      <c r="D552" s="33" t="s">
        <v>755</v>
      </c>
      <c r="E552" s="34">
        <v>4700200200000</v>
      </c>
      <c r="F552" s="38"/>
      <c r="G552" s="43"/>
      <c r="H552" s="39" t="s">
        <v>1341</v>
      </c>
      <c r="I552" s="38"/>
      <c r="J552" s="38"/>
      <c r="K552" s="38"/>
      <c r="L552" s="38"/>
      <c r="M552" s="38"/>
      <c r="N552" s="38"/>
      <c r="O552" s="39" t="s">
        <v>1341</v>
      </c>
    </row>
    <row r="553" spans="1:15" ht="16.899999999999999" customHeight="1" x14ac:dyDescent="0.25">
      <c r="A553" s="50">
        <v>50</v>
      </c>
      <c r="B553" s="43"/>
      <c r="C553" s="33" t="s">
        <v>744</v>
      </c>
      <c r="D553" s="33" t="s">
        <v>754</v>
      </c>
      <c r="E553" s="35">
        <v>4701400100000</v>
      </c>
      <c r="F553" s="38"/>
      <c r="G553" s="43"/>
      <c r="H553" s="39" t="s">
        <v>1341</v>
      </c>
      <c r="I553" s="38"/>
      <c r="J553" s="38"/>
      <c r="K553" s="38"/>
      <c r="L553" s="38"/>
      <c r="M553" s="38"/>
      <c r="N553" s="38"/>
      <c r="O553" s="39" t="s">
        <v>1341</v>
      </c>
    </row>
    <row r="554" spans="1:15" ht="16.899999999999999" customHeight="1" x14ac:dyDescent="0.25">
      <c r="A554" s="50">
        <v>50</v>
      </c>
      <c r="B554" s="43"/>
      <c r="C554" s="33" t="s">
        <v>744</v>
      </c>
      <c r="D554" s="33" t="s">
        <v>753</v>
      </c>
      <c r="E554" s="34"/>
      <c r="F554" s="38"/>
      <c r="G554" s="43"/>
      <c r="H554" s="39" t="s">
        <v>1341</v>
      </c>
      <c r="I554" s="38"/>
      <c r="J554" s="38"/>
      <c r="K554" s="38"/>
      <c r="L554" s="38"/>
      <c r="M554" s="38"/>
      <c r="N554" s="38"/>
      <c r="O554" s="39" t="s">
        <v>1341</v>
      </c>
    </row>
    <row r="555" spans="1:15" ht="16.899999999999999" customHeight="1" x14ac:dyDescent="0.25">
      <c r="A555" s="50">
        <v>50</v>
      </c>
      <c r="B555" s="43"/>
      <c r="C555" s="33" t="s">
        <v>744</v>
      </c>
      <c r="D555" s="33" t="s">
        <v>752</v>
      </c>
      <c r="E555" s="34"/>
      <c r="F555" s="38"/>
      <c r="G555" s="43"/>
      <c r="H555" s="39" t="s">
        <v>1341</v>
      </c>
      <c r="I555" s="38"/>
      <c r="J555" s="38"/>
      <c r="K555" s="38"/>
      <c r="L555" s="38"/>
      <c r="M555" s="38"/>
      <c r="N555" s="38"/>
      <c r="O555" s="39" t="s">
        <v>1341</v>
      </c>
    </row>
    <row r="556" spans="1:15" ht="16.899999999999999" customHeight="1" x14ac:dyDescent="0.25">
      <c r="A556" s="50">
        <v>50</v>
      </c>
      <c r="B556" s="43"/>
      <c r="C556" s="33" t="s">
        <v>744</v>
      </c>
      <c r="D556" s="33" t="s">
        <v>1774</v>
      </c>
      <c r="E556" s="34">
        <v>4701400100000</v>
      </c>
      <c r="F556" s="38"/>
      <c r="G556" s="43"/>
      <c r="H556" s="39" t="s">
        <v>1341</v>
      </c>
      <c r="I556" s="38"/>
      <c r="J556" s="38"/>
      <c r="K556" s="38"/>
      <c r="L556" s="38"/>
      <c r="M556" s="38"/>
      <c r="N556" s="38"/>
      <c r="O556" s="39" t="s">
        <v>1341</v>
      </c>
    </row>
    <row r="557" spans="1:15" ht="16.899999999999999" customHeight="1" x14ac:dyDescent="0.25">
      <c r="A557" s="50">
        <v>50</v>
      </c>
      <c r="B557" s="43"/>
      <c r="C557" s="33" t="s">
        <v>744</v>
      </c>
      <c r="D557" s="33" t="s">
        <v>751</v>
      </c>
      <c r="E557" s="34">
        <v>4700600500000</v>
      </c>
      <c r="F557" s="38"/>
      <c r="G557" s="43"/>
      <c r="H557" s="39" t="s">
        <v>1341</v>
      </c>
      <c r="I557" s="38"/>
      <c r="J557" s="38"/>
      <c r="K557" s="38"/>
      <c r="L557" s="38"/>
      <c r="M557" s="38"/>
      <c r="N557" s="38"/>
      <c r="O557" s="39" t="s">
        <v>1341</v>
      </c>
    </row>
    <row r="558" spans="1:15" ht="16.899999999999999" customHeight="1" x14ac:dyDescent="0.25">
      <c r="A558" s="50">
        <v>50</v>
      </c>
      <c r="B558" s="43"/>
      <c r="C558" s="33" t="s">
        <v>744</v>
      </c>
      <c r="D558" s="33" t="s">
        <v>750</v>
      </c>
      <c r="E558" s="34"/>
      <c r="F558" s="38"/>
      <c r="G558" s="43"/>
      <c r="H558" s="39" t="s">
        <v>1341</v>
      </c>
      <c r="I558" s="38"/>
      <c r="J558" s="38"/>
      <c r="K558" s="38"/>
      <c r="L558" s="38"/>
      <c r="M558" s="38"/>
      <c r="N558" s="38"/>
      <c r="O558" s="39" t="s">
        <v>1341</v>
      </c>
    </row>
    <row r="559" spans="1:15" ht="16.899999999999999" customHeight="1" x14ac:dyDescent="0.25">
      <c r="A559" s="50">
        <v>50</v>
      </c>
      <c r="B559" s="43"/>
      <c r="C559" s="33" t="s">
        <v>744</v>
      </c>
      <c r="D559" s="33" t="s">
        <v>749</v>
      </c>
      <c r="E559" s="34">
        <v>4701600100000</v>
      </c>
      <c r="F559" s="38"/>
      <c r="G559" s="43"/>
      <c r="H559" s="39" t="s">
        <v>1341</v>
      </c>
      <c r="I559" s="38"/>
      <c r="J559" s="38"/>
      <c r="K559" s="38"/>
      <c r="L559" s="38"/>
      <c r="M559" s="38"/>
      <c r="N559" s="38"/>
      <c r="O559" s="39" t="s">
        <v>1341</v>
      </c>
    </row>
    <row r="560" spans="1:15" ht="16.899999999999999" customHeight="1" x14ac:dyDescent="0.25">
      <c r="A560" s="50">
        <v>50</v>
      </c>
      <c r="B560" s="43"/>
      <c r="C560" s="33" t="s">
        <v>744</v>
      </c>
      <c r="D560" s="33" t="s">
        <v>748</v>
      </c>
      <c r="E560" s="34">
        <v>4700000400000</v>
      </c>
      <c r="F560" s="38"/>
      <c r="G560" s="43"/>
      <c r="H560" s="39" t="s">
        <v>1341</v>
      </c>
      <c r="I560" s="38"/>
      <c r="J560" s="38"/>
      <c r="K560" s="38"/>
      <c r="L560" s="38"/>
      <c r="M560" s="38"/>
      <c r="N560" s="38"/>
      <c r="O560" s="39" t="s">
        <v>1341</v>
      </c>
    </row>
    <row r="561" spans="1:15" ht="16.899999999999999" customHeight="1" x14ac:dyDescent="0.25">
      <c r="A561" s="50">
        <v>50</v>
      </c>
      <c r="B561" s="43"/>
      <c r="C561" s="33" t="s">
        <v>744</v>
      </c>
      <c r="D561" s="33" t="s">
        <v>747</v>
      </c>
      <c r="E561" s="34"/>
      <c r="F561" s="38"/>
      <c r="G561" s="43"/>
      <c r="H561" s="39" t="s">
        <v>1341</v>
      </c>
      <c r="I561" s="38"/>
      <c r="J561" s="38"/>
      <c r="K561" s="38"/>
      <c r="L561" s="38"/>
      <c r="M561" s="38"/>
      <c r="N561" s="38"/>
      <c r="O561" s="39" t="s">
        <v>1341</v>
      </c>
    </row>
    <row r="562" spans="1:15" ht="16.899999999999999" customHeight="1" x14ac:dyDescent="0.25">
      <c r="A562" s="50">
        <v>50</v>
      </c>
      <c r="B562" s="43"/>
      <c r="C562" s="33" t="s">
        <v>744</v>
      </c>
      <c r="D562" s="33" t="s">
        <v>746</v>
      </c>
      <c r="E562" s="34">
        <v>4701700100000</v>
      </c>
      <c r="F562" s="38"/>
      <c r="G562" s="43"/>
      <c r="H562" s="44"/>
      <c r="I562" s="44"/>
      <c r="J562" s="44"/>
      <c r="K562" s="44"/>
      <c r="L562" s="45"/>
      <c r="M562" s="45"/>
      <c r="N562" s="45"/>
      <c r="O562" s="39" t="s">
        <v>1341</v>
      </c>
    </row>
    <row r="563" spans="1:15" ht="16.899999999999999" customHeight="1" x14ac:dyDescent="0.25">
      <c r="A563" s="50">
        <v>50</v>
      </c>
      <c r="B563" s="43"/>
      <c r="C563" s="33" t="s">
        <v>744</v>
      </c>
      <c r="D563" s="33" t="s">
        <v>745</v>
      </c>
      <c r="E563" s="34">
        <v>4701800100000</v>
      </c>
      <c r="F563" s="38"/>
      <c r="G563" s="43"/>
      <c r="H563" s="44"/>
      <c r="I563" s="44"/>
      <c r="J563" s="44"/>
      <c r="K563" s="44"/>
      <c r="L563" s="45"/>
      <c r="M563" s="45"/>
      <c r="N563" s="45"/>
      <c r="O563" s="39" t="s">
        <v>1341</v>
      </c>
    </row>
    <row r="564" spans="1:15" ht="16.899999999999999" customHeight="1" x14ac:dyDescent="0.25">
      <c r="A564" s="50">
        <v>50</v>
      </c>
      <c r="B564" s="43"/>
      <c r="C564" s="33" t="s">
        <v>744</v>
      </c>
      <c r="D564" s="33" t="s">
        <v>743</v>
      </c>
      <c r="E564" s="34"/>
      <c r="F564" s="38"/>
      <c r="G564" s="43"/>
      <c r="H564" s="44"/>
      <c r="I564" s="44"/>
      <c r="J564" s="44"/>
      <c r="K564" s="44"/>
      <c r="L564" s="45"/>
      <c r="M564" s="45"/>
      <c r="N564" s="45"/>
      <c r="O564" s="39" t="s">
        <v>1341</v>
      </c>
    </row>
    <row r="565" spans="1:15" ht="16.899999999999999" customHeight="1" x14ac:dyDescent="0.25">
      <c r="A565" s="50">
        <v>50</v>
      </c>
      <c r="B565" s="43"/>
      <c r="C565" s="33" t="s">
        <v>735</v>
      </c>
      <c r="D565" s="33" t="s">
        <v>742</v>
      </c>
      <c r="E565" s="34">
        <v>4800300100000</v>
      </c>
      <c r="F565" s="38"/>
      <c r="G565" s="43"/>
      <c r="H565" s="44"/>
      <c r="I565" s="44"/>
      <c r="J565" s="44"/>
      <c r="K565" s="44"/>
      <c r="L565" s="45"/>
      <c r="M565" s="45"/>
      <c r="N565" s="45"/>
      <c r="O565" s="39" t="s">
        <v>1341</v>
      </c>
    </row>
    <row r="566" spans="1:15" ht="16.899999999999999" customHeight="1" x14ac:dyDescent="0.25">
      <c r="A566" s="50">
        <v>50</v>
      </c>
      <c r="B566" s="43"/>
      <c r="C566" s="33" t="s">
        <v>735</v>
      </c>
      <c r="D566" s="33" t="s">
        <v>741</v>
      </c>
      <c r="E566" s="34"/>
      <c r="F566" s="38"/>
      <c r="G566" s="43"/>
      <c r="H566" s="44"/>
      <c r="I566" s="44"/>
      <c r="J566" s="44"/>
      <c r="K566" s="44"/>
      <c r="L566" s="45"/>
      <c r="M566" s="45"/>
      <c r="N566" s="45"/>
      <c r="O566" s="39" t="s">
        <v>1341</v>
      </c>
    </row>
    <row r="567" spans="1:15" ht="16.899999999999999" customHeight="1" x14ac:dyDescent="0.25">
      <c r="A567" s="50">
        <v>50</v>
      </c>
      <c r="B567" s="43"/>
      <c r="C567" s="33" t="s">
        <v>735</v>
      </c>
      <c r="D567" s="33" t="s">
        <v>740</v>
      </c>
      <c r="E567" s="34">
        <v>4800000200000</v>
      </c>
      <c r="F567" s="38"/>
      <c r="G567" s="43"/>
      <c r="H567" s="44"/>
      <c r="I567" s="44"/>
      <c r="J567" s="44"/>
      <c r="K567" s="44"/>
      <c r="L567" s="45"/>
      <c r="M567" s="45"/>
      <c r="N567" s="45"/>
      <c r="O567" s="39" t="s">
        <v>1341</v>
      </c>
    </row>
    <row r="568" spans="1:15" ht="16.899999999999999" customHeight="1" x14ac:dyDescent="0.25">
      <c r="A568" s="50">
        <v>50</v>
      </c>
      <c r="B568" s="43"/>
      <c r="C568" s="33" t="s">
        <v>735</v>
      </c>
      <c r="D568" s="33" t="s">
        <v>739</v>
      </c>
      <c r="E568" s="35"/>
      <c r="F568" s="38"/>
      <c r="G568" s="43"/>
      <c r="H568" s="44"/>
      <c r="I568" s="44"/>
      <c r="J568" s="44"/>
      <c r="K568" s="44"/>
      <c r="L568" s="45"/>
      <c r="M568" s="45"/>
      <c r="N568" s="45"/>
      <c r="O568" s="39" t="s">
        <v>1341</v>
      </c>
    </row>
    <row r="569" spans="1:15" ht="16.899999999999999" customHeight="1" x14ac:dyDescent="0.25">
      <c r="A569" s="50">
        <v>50</v>
      </c>
      <c r="B569" s="43"/>
      <c r="C569" s="33" t="s">
        <v>735</v>
      </c>
      <c r="D569" s="33" t="s">
        <v>738</v>
      </c>
      <c r="E569" s="34"/>
      <c r="F569" s="38"/>
      <c r="G569" s="43"/>
      <c r="H569" s="44"/>
      <c r="I569" s="44"/>
      <c r="J569" s="44"/>
      <c r="K569" s="44"/>
      <c r="L569" s="45"/>
      <c r="M569" s="45"/>
      <c r="N569" s="45"/>
      <c r="O569" s="39" t="s">
        <v>1341</v>
      </c>
    </row>
    <row r="570" spans="1:15" ht="16.899999999999999" customHeight="1" x14ac:dyDescent="0.25">
      <c r="A570" s="50">
        <v>50</v>
      </c>
      <c r="B570" s="43"/>
      <c r="C570" s="33" t="s">
        <v>735</v>
      </c>
      <c r="D570" s="33" t="s">
        <v>737</v>
      </c>
      <c r="E570" s="34">
        <v>4800000100000</v>
      </c>
      <c r="F570" s="38"/>
      <c r="G570" s="43"/>
      <c r="H570" s="44"/>
      <c r="I570" s="44"/>
      <c r="J570" s="44"/>
      <c r="K570" s="44"/>
      <c r="L570" s="45"/>
      <c r="M570" s="45"/>
      <c r="N570" s="45"/>
      <c r="O570" s="39" t="s">
        <v>1341</v>
      </c>
    </row>
    <row r="571" spans="1:15" ht="16.899999999999999" customHeight="1" x14ac:dyDescent="0.25">
      <c r="A571" s="50">
        <v>50</v>
      </c>
      <c r="B571" s="43"/>
      <c r="C571" s="33" t="s">
        <v>735</v>
      </c>
      <c r="D571" s="33" t="s">
        <v>736</v>
      </c>
      <c r="E571" s="34"/>
      <c r="F571" s="38"/>
      <c r="G571" s="43"/>
      <c r="H571" s="44"/>
      <c r="I571" s="44"/>
      <c r="J571" s="44"/>
      <c r="K571" s="44"/>
      <c r="L571" s="45"/>
      <c r="M571" s="45"/>
      <c r="N571" s="45"/>
      <c r="O571" s="39" t="s">
        <v>1341</v>
      </c>
    </row>
    <row r="572" spans="1:15" ht="16.899999999999999" customHeight="1" x14ac:dyDescent="0.25">
      <c r="A572" s="50">
        <v>50</v>
      </c>
      <c r="B572" s="43"/>
      <c r="C572" s="33" t="s">
        <v>735</v>
      </c>
      <c r="D572" s="33" t="s">
        <v>734</v>
      </c>
      <c r="E572" s="34"/>
      <c r="F572" s="38"/>
      <c r="G572" s="43"/>
      <c r="H572" s="44"/>
      <c r="I572" s="44"/>
      <c r="J572" s="44"/>
      <c r="K572" s="44"/>
      <c r="L572" s="45"/>
      <c r="M572" s="45"/>
      <c r="N572" s="45"/>
      <c r="O572" s="39" t="s">
        <v>1341</v>
      </c>
    </row>
    <row r="573" spans="1:15" ht="16.899999999999999" customHeight="1" x14ac:dyDescent="0.25">
      <c r="A573" s="50">
        <v>50</v>
      </c>
      <c r="B573" s="43"/>
      <c r="C573" s="33" t="s">
        <v>732</v>
      </c>
      <c r="D573" s="33" t="s">
        <v>733</v>
      </c>
      <c r="E573" s="34">
        <v>4900000100000</v>
      </c>
      <c r="F573" s="38"/>
      <c r="G573" s="43"/>
      <c r="H573" s="44"/>
      <c r="I573" s="44"/>
      <c r="J573" s="44"/>
      <c r="K573" s="44"/>
      <c r="L573" s="45"/>
      <c r="M573" s="45"/>
      <c r="N573" s="45"/>
      <c r="O573" s="39" t="s">
        <v>1341</v>
      </c>
    </row>
    <row r="574" spans="1:15" ht="16.899999999999999" customHeight="1" x14ac:dyDescent="0.25">
      <c r="A574" s="50">
        <v>50</v>
      </c>
      <c r="B574" s="43"/>
      <c r="C574" s="33" t="s">
        <v>732</v>
      </c>
      <c r="D574" s="33" t="s">
        <v>731</v>
      </c>
      <c r="E574" s="34"/>
      <c r="F574" s="38"/>
      <c r="G574" s="43"/>
      <c r="H574" s="44"/>
      <c r="I574" s="44"/>
      <c r="J574" s="44"/>
      <c r="K574" s="44"/>
      <c r="L574" s="45"/>
      <c r="M574" s="45"/>
      <c r="N574" s="45"/>
      <c r="O574" s="39" t="s">
        <v>1341</v>
      </c>
    </row>
    <row r="575" spans="1:15" ht="16.899999999999999" customHeight="1" x14ac:dyDescent="0.25">
      <c r="A575" s="50">
        <v>50</v>
      </c>
      <c r="B575" s="43"/>
      <c r="C575" s="33" t="s">
        <v>1241</v>
      </c>
      <c r="D575" s="33" t="s">
        <v>1244</v>
      </c>
      <c r="E575" s="34">
        <v>1200000200000</v>
      </c>
      <c r="F575" s="38"/>
      <c r="G575" s="43"/>
      <c r="H575" s="44"/>
      <c r="I575" s="44"/>
      <c r="J575" s="44"/>
      <c r="K575" s="44"/>
      <c r="L575" s="45"/>
      <c r="M575" s="45"/>
      <c r="N575" s="45"/>
      <c r="O575" s="39" t="s">
        <v>1341</v>
      </c>
    </row>
    <row r="576" spans="1:15" ht="16.899999999999999" customHeight="1" x14ac:dyDescent="0.25">
      <c r="A576" s="50">
        <v>50</v>
      </c>
      <c r="B576" s="43"/>
      <c r="C576" s="33" t="s">
        <v>1241</v>
      </c>
      <c r="D576" s="33" t="s">
        <v>1243</v>
      </c>
      <c r="E576" s="35"/>
      <c r="F576" s="38"/>
      <c r="G576" s="43"/>
      <c r="H576" s="44"/>
      <c r="I576" s="44"/>
      <c r="J576" s="44"/>
      <c r="K576" s="44"/>
      <c r="L576" s="45"/>
      <c r="M576" s="45"/>
      <c r="N576" s="45"/>
      <c r="O576" s="39" t="s">
        <v>1341</v>
      </c>
    </row>
    <row r="577" spans="1:15" ht="16.899999999999999" customHeight="1" x14ac:dyDescent="0.25">
      <c r="A577" s="50">
        <v>50</v>
      </c>
      <c r="B577" s="43"/>
      <c r="C577" s="33" t="s">
        <v>1241</v>
      </c>
      <c r="D577" s="33" t="s">
        <v>1242</v>
      </c>
      <c r="E577" s="34">
        <v>1200000100000</v>
      </c>
      <c r="F577" s="38"/>
      <c r="G577" s="43"/>
      <c r="H577" s="44"/>
      <c r="I577" s="44"/>
      <c r="J577" s="44"/>
      <c r="K577" s="44"/>
      <c r="L577" s="45"/>
      <c r="M577" s="45"/>
      <c r="N577" s="45"/>
      <c r="O577" s="39" t="s">
        <v>1341</v>
      </c>
    </row>
    <row r="578" spans="1:15" ht="16.899999999999999" customHeight="1" x14ac:dyDescent="0.25">
      <c r="A578" s="50">
        <v>50</v>
      </c>
      <c r="B578" s="43"/>
      <c r="C578" s="33" t="s">
        <v>1241</v>
      </c>
      <c r="D578" s="33" t="s">
        <v>1240</v>
      </c>
      <c r="E578" s="34">
        <v>1200000300000</v>
      </c>
      <c r="F578" s="38"/>
      <c r="G578" s="43"/>
      <c r="H578" s="44"/>
      <c r="I578" s="44"/>
      <c r="J578" s="44"/>
      <c r="K578" s="44"/>
      <c r="L578" s="45"/>
      <c r="M578" s="45"/>
      <c r="N578" s="45"/>
      <c r="O578" s="39" t="s">
        <v>1341</v>
      </c>
    </row>
    <row r="579" spans="1:15" ht="16.899999999999999" customHeight="1" x14ac:dyDescent="0.25">
      <c r="A579" s="50">
        <v>50</v>
      </c>
      <c r="B579" s="43"/>
      <c r="C579" s="33" t="s">
        <v>1234</v>
      </c>
      <c r="D579" s="33" t="s">
        <v>1239</v>
      </c>
      <c r="E579" s="34"/>
      <c r="F579" s="38"/>
      <c r="G579" s="43"/>
      <c r="H579" s="44"/>
      <c r="I579" s="44"/>
      <c r="J579" s="44"/>
      <c r="K579" s="44"/>
      <c r="L579" s="45"/>
      <c r="M579" s="45"/>
      <c r="N579" s="45"/>
      <c r="O579" s="39" t="s">
        <v>1341</v>
      </c>
    </row>
    <row r="580" spans="1:15" ht="16.899999999999999" customHeight="1" x14ac:dyDescent="0.25">
      <c r="A580" s="50">
        <v>50</v>
      </c>
      <c r="B580" s="43"/>
      <c r="C580" s="33" t="s">
        <v>1234</v>
      </c>
      <c r="D580" s="33" t="s">
        <v>1238</v>
      </c>
      <c r="E580" s="34"/>
      <c r="F580" s="38"/>
      <c r="G580" s="43"/>
      <c r="H580" s="44"/>
      <c r="I580" s="44"/>
      <c r="J580" s="44"/>
      <c r="K580" s="44"/>
      <c r="L580" s="45"/>
      <c r="M580" s="45"/>
      <c r="N580" s="45"/>
      <c r="O580" s="39" t="s">
        <v>1341</v>
      </c>
    </row>
    <row r="581" spans="1:15" ht="16.899999999999999" customHeight="1" x14ac:dyDescent="0.25">
      <c r="A581" s="50">
        <v>50</v>
      </c>
      <c r="B581" s="43"/>
      <c r="C581" s="33" t="s">
        <v>1234</v>
      </c>
      <c r="D581" s="33" t="s">
        <v>1237</v>
      </c>
      <c r="E581" s="34">
        <v>1300000200000</v>
      </c>
      <c r="F581" s="38"/>
      <c r="G581" s="43"/>
      <c r="H581" s="44"/>
      <c r="I581" s="44"/>
      <c r="J581" s="44"/>
      <c r="K581" s="44"/>
      <c r="L581" s="45"/>
      <c r="M581" s="45"/>
      <c r="N581" s="45"/>
      <c r="O581" s="39" t="s">
        <v>1341</v>
      </c>
    </row>
    <row r="582" spans="1:15" ht="16.899999999999999" customHeight="1" x14ac:dyDescent="0.25">
      <c r="A582" s="50">
        <v>50</v>
      </c>
      <c r="B582" s="43"/>
      <c r="C582" s="33" t="s">
        <v>1234</v>
      </c>
      <c r="D582" s="33" t="s">
        <v>975</v>
      </c>
      <c r="E582" s="35"/>
      <c r="F582" s="38"/>
      <c r="G582" s="43"/>
      <c r="H582" s="44"/>
      <c r="I582" s="44"/>
      <c r="J582" s="44"/>
      <c r="K582" s="44"/>
      <c r="L582" s="45"/>
      <c r="M582" s="45"/>
      <c r="N582" s="45"/>
      <c r="O582" s="39" t="s">
        <v>1341</v>
      </c>
    </row>
    <row r="583" spans="1:15" ht="16.899999999999999" customHeight="1" x14ac:dyDescent="0.25">
      <c r="A583" s="50">
        <v>50</v>
      </c>
      <c r="B583" s="43"/>
      <c r="C583" s="33" t="s">
        <v>1234</v>
      </c>
      <c r="D583" s="33" t="s">
        <v>1236</v>
      </c>
      <c r="E583" s="34">
        <v>1300000300000</v>
      </c>
      <c r="F583" s="38"/>
      <c r="G583" s="43"/>
      <c r="H583" s="44"/>
      <c r="I583" s="44"/>
      <c r="J583" s="44"/>
      <c r="K583" s="44"/>
      <c r="L583" s="45"/>
      <c r="M583" s="45"/>
      <c r="N583" s="45"/>
      <c r="O583" s="39" t="s">
        <v>1341</v>
      </c>
    </row>
    <row r="584" spans="1:15" ht="16.899999999999999" customHeight="1" x14ac:dyDescent="0.25">
      <c r="A584" s="50">
        <v>50</v>
      </c>
      <c r="B584" s="43"/>
      <c r="C584" s="33" t="s">
        <v>1234</v>
      </c>
      <c r="D584" s="33" t="s">
        <v>1235</v>
      </c>
      <c r="E584" s="34">
        <v>1300000100000</v>
      </c>
      <c r="F584" s="38"/>
      <c r="G584" s="43"/>
      <c r="H584" s="44"/>
      <c r="I584" s="44"/>
      <c r="J584" s="44"/>
      <c r="K584" s="44"/>
      <c r="L584" s="45"/>
      <c r="M584" s="45"/>
      <c r="N584" s="45"/>
      <c r="O584" s="39" t="s">
        <v>1341</v>
      </c>
    </row>
    <row r="585" spans="1:15" ht="16.899999999999999" customHeight="1" x14ac:dyDescent="0.25">
      <c r="A585" s="50">
        <v>50</v>
      </c>
      <c r="B585" s="43"/>
      <c r="C585" s="33" t="s">
        <v>1234</v>
      </c>
      <c r="D585" s="33" t="s">
        <v>1233</v>
      </c>
      <c r="E585" s="34"/>
      <c r="F585" s="38"/>
      <c r="G585" s="43"/>
      <c r="H585" s="44"/>
      <c r="I585" s="44"/>
      <c r="J585" s="44"/>
      <c r="K585" s="44"/>
      <c r="L585" s="45"/>
      <c r="M585" s="45"/>
      <c r="N585" s="45"/>
      <c r="O585" s="39" t="s">
        <v>1341</v>
      </c>
    </row>
    <row r="586" spans="1:15" ht="16.899999999999999" customHeight="1" x14ac:dyDescent="0.25">
      <c r="A586" s="50">
        <v>50</v>
      </c>
      <c r="B586" s="43"/>
      <c r="C586" s="33" t="s">
        <v>47</v>
      </c>
      <c r="D586" s="33" t="s">
        <v>219</v>
      </c>
      <c r="E586" s="34">
        <v>7700000200000</v>
      </c>
      <c r="F586" s="38"/>
      <c r="G586" s="43"/>
      <c r="H586" s="44"/>
      <c r="I586" s="44"/>
      <c r="J586" s="44"/>
      <c r="K586" s="44"/>
      <c r="L586" s="45"/>
      <c r="M586" s="45"/>
      <c r="N586" s="45"/>
      <c r="O586" s="39" t="s">
        <v>1341</v>
      </c>
    </row>
    <row r="587" spans="1:15" ht="16.899999999999999" customHeight="1" x14ac:dyDescent="0.25">
      <c r="A587" s="50">
        <v>50</v>
      </c>
      <c r="B587" s="43"/>
      <c r="C587" s="33" t="s">
        <v>47</v>
      </c>
      <c r="D587" s="33" t="s">
        <v>218</v>
      </c>
      <c r="E587" s="34">
        <v>7700000600004</v>
      </c>
      <c r="F587" s="38"/>
      <c r="G587" s="43"/>
      <c r="H587" s="44"/>
      <c r="I587" s="44"/>
      <c r="J587" s="44"/>
      <c r="K587" s="44"/>
      <c r="L587" s="45"/>
      <c r="M587" s="45"/>
      <c r="N587" s="45"/>
      <c r="O587" s="39" t="s">
        <v>1341</v>
      </c>
    </row>
    <row r="588" spans="1:15" ht="16.899999999999999" customHeight="1" x14ac:dyDescent="0.25">
      <c r="A588" s="50">
        <v>50</v>
      </c>
      <c r="B588" s="43"/>
      <c r="C588" s="33" t="s">
        <v>47</v>
      </c>
      <c r="D588" s="33" t="s">
        <v>218</v>
      </c>
      <c r="E588" s="34">
        <v>7700000600051</v>
      </c>
      <c r="F588" s="38"/>
      <c r="G588" s="43"/>
      <c r="H588" s="44"/>
      <c r="I588" s="44"/>
      <c r="J588" s="44"/>
      <c r="K588" s="44"/>
      <c r="L588" s="45"/>
      <c r="M588" s="45"/>
      <c r="N588" s="45"/>
      <c r="O588" s="39" t="s">
        <v>1341</v>
      </c>
    </row>
    <row r="589" spans="1:15" ht="16.899999999999999" customHeight="1" x14ac:dyDescent="0.25">
      <c r="A589" s="50">
        <v>50</v>
      </c>
      <c r="B589" s="43"/>
      <c r="C589" s="33" t="s">
        <v>47</v>
      </c>
      <c r="D589" s="33" t="s">
        <v>217</v>
      </c>
      <c r="E589" s="34">
        <v>7700000500000</v>
      </c>
      <c r="F589" s="38"/>
      <c r="G589" s="43"/>
      <c r="H589" s="44"/>
      <c r="I589" s="44"/>
      <c r="J589" s="44"/>
      <c r="K589" s="44"/>
      <c r="L589" s="45"/>
      <c r="M589" s="45"/>
      <c r="N589" s="45"/>
      <c r="O589" s="39" t="s">
        <v>1341</v>
      </c>
    </row>
    <row r="590" spans="1:15" ht="16.899999999999999" customHeight="1" x14ac:dyDescent="0.25">
      <c r="A590" s="50">
        <v>50</v>
      </c>
      <c r="B590" s="43"/>
      <c r="C590" s="33" t="s">
        <v>47</v>
      </c>
      <c r="D590" s="33" t="s">
        <v>216</v>
      </c>
      <c r="E590" s="34">
        <v>7700000300000</v>
      </c>
      <c r="F590" s="38"/>
      <c r="G590" s="43"/>
      <c r="H590" s="44"/>
      <c r="I590" s="44"/>
      <c r="J590" s="44"/>
      <c r="K590" s="44"/>
      <c r="L590" s="45"/>
      <c r="M590" s="45"/>
      <c r="N590" s="45"/>
      <c r="O590" s="39" t="s">
        <v>1341</v>
      </c>
    </row>
    <row r="591" spans="1:15" ht="16.899999999999999" customHeight="1" x14ac:dyDescent="0.25">
      <c r="A591" s="50">
        <v>50</v>
      </c>
      <c r="B591" s="43"/>
      <c r="C591" s="33" t="s">
        <v>47</v>
      </c>
      <c r="D591" s="33" t="s">
        <v>47</v>
      </c>
      <c r="E591" s="34">
        <v>7700000000000</v>
      </c>
      <c r="F591" s="38"/>
      <c r="G591" s="43"/>
      <c r="H591" s="44"/>
      <c r="I591" s="44"/>
      <c r="J591" s="44"/>
      <c r="K591" s="44"/>
      <c r="L591" s="45"/>
      <c r="M591" s="45"/>
      <c r="N591" s="45"/>
      <c r="O591" s="39" t="s">
        <v>1341</v>
      </c>
    </row>
    <row r="592" spans="1:15" ht="16.899999999999999" customHeight="1" x14ac:dyDescent="0.25">
      <c r="A592" s="50">
        <v>50</v>
      </c>
      <c r="B592" s="43"/>
      <c r="C592" s="33" t="s">
        <v>649</v>
      </c>
      <c r="D592" s="33" t="s">
        <v>730</v>
      </c>
      <c r="E592" s="34">
        <v>5004800300000</v>
      </c>
      <c r="F592" s="38"/>
      <c r="G592" s="43"/>
      <c r="H592" s="44"/>
      <c r="I592" s="44"/>
      <c r="J592" s="44"/>
      <c r="K592" s="44"/>
      <c r="L592" s="45"/>
      <c r="M592" s="45"/>
      <c r="N592" s="45"/>
      <c r="O592" s="39" t="s">
        <v>1341</v>
      </c>
    </row>
    <row r="593" spans="1:15" ht="16.899999999999999" customHeight="1" x14ac:dyDescent="0.25">
      <c r="A593" s="50">
        <v>50</v>
      </c>
      <c r="B593" s="43"/>
      <c r="C593" s="33" t="s">
        <v>649</v>
      </c>
      <c r="D593" s="33" t="s">
        <v>729</v>
      </c>
      <c r="E593" s="34">
        <v>5000003600000</v>
      </c>
      <c r="F593" s="38"/>
      <c r="G593" s="43"/>
      <c r="H593" s="44"/>
      <c r="I593" s="44"/>
      <c r="J593" s="44"/>
      <c r="K593" s="44"/>
      <c r="L593" s="45"/>
      <c r="M593" s="45"/>
      <c r="N593" s="45"/>
      <c r="O593" s="38"/>
    </row>
    <row r="594" spans="1:15" ht="16.899999999999999" customHeight="1" x14ac:dyDescent="0.25">
      <c r="A594" s="50">
        <v>50</v>
      </c>
      <c r="B594" s="43"/>
      <c r="C594" s="33" t="s">
        <v>649</v>
      </c>
      <c r="D594" s="33" t="s">
        <v>728</v>
      </c>
      <c r="E594" s="34">
        <v>5000000200000</v>
      </c>
      <c r="F594" s="38"/>
      <c r="G594" s="43"/>
      <c r="H594" s="44"/>
      <c r="I594" s="44"/>
      <c r="J594" s="44"/>
      <c r="K594" s="44"/>
      <c r="L594" s="45"/>
      <c r="M594" s="45"/>
      <c r="N594" s="45"/>
      <c r="O594" s="38"/>
    </row>
    <row r="595" spans="1:15" ht="16.899999999999999" customHeight="1" x14ac:dyDescent="0.25">
      <c r="A595" s="50">
        <v>50</v>
      </c>
      <c r="B595" s="43"/>
      <c r="C595" s="33" t="s">
        <v>649</v>
      </c>
      <c r="D595" s="33" t="s">
        <v>727</v>
      </c>
      <c r="E595" s="35"/>
      <c r="F595" s="38"/>
      <c r="G595" s="43"/>
      <c r="H595" s="44"/>
      <c r="I595" s="44"/>
      <c r="J595" s="44"/>
      <c r="K595" s="44"/>
      <c r="L595" s="45"/>
      <c r="M595" s="45"/>
      <c r="N595" s="45"/>
      <c r="O595" s="38"/>
    </row>
    <row r="596" spans="1:15" ht="16.899999999999999" customHeight="1" x14ac:dyDescent="0.25">
      <c r="A596" s="50">
        <v>50</v>
      </c>
      <c r="B596" s="43"/>
      <c r="C596" s="33" t="s">
        <v>649</v>
      </c>
      <c r="D596" s="33" t="s">
        <v>726</v>
      </c>
      <c r="E596" s="35"/>
      <c r="F596" s="38"/>
      <c r="G596" s="43"/>
      <c r="H596" s="44"/>
      <c r="I596" s="44"/>
      <c r="J596" s="44"/>
      <c r="K596" s="44"/>
      <c r="L596" s="45"/>
      <c r="M596" s="45"/>
      <c r="N596" s="45"/>
      <c r="O596" s="38"/>
    </row>
    <row r="597" spans="1:15" ht="16.899999999999999" customHeight="1" x14ac:dyDescent="0.25">
      <c r="A597" s="50">
        <v>50</v>
      </c>
      <c r="B597" s="43"/>
      <c r="C597" s="33" t="s">
        <v>649</v>
      </c>
      <c r="D597" s="33" t="s">
        <v>725</v>
      </c>
      <c r="E597" s="34">
        <v>5000006600000</v>
      </c>
      <c r="F597" s="38"/>
      <c r="G597" s="43"/>
      <c r="H597" s="44"/>
      <c r="I597" s="44"/>
      <c r="J597" s="44"/>
      <c r="K597" s="44"/>
      <c r="L597" s="45"/>
      <c r="M597" s="45"/>
      <c r="N597" s="45"/>
      <c r="O597" s="38"/>
    </row>
    <row r="598" spans="1:15" ht="16.899999999999999" customHeight="1" x14ac:dyDescent="0.25">
      <c r="A598" s="50">
        <v>50</v>
      </c>
      <c r="B598" s="43"/>
      <c r="C598" s="33" t="s">
        <v>649</v>
      </c>
      <c r="D598" s="33" t="s">
        <v>724</v>
      </c>
      <c r="E598" s="34">
        <v>5004400000000</v>
      </c>
      <c r="F598" s="38"/>
      <c r="G598" s="43"/>
      <c r="H598" s="44"/>
      <c r="I598" s="44"/>
      <c r="J598" s="44"/>
      <c r="K598" s="44"/>
      <c r="L598" s="45"/>
      <c r="M598" s="45"/>
      <c r="N598" s="45"/>
      <c r="O598" s="38"/>
    </row>
    <row r="599" spans="1:15" ht="16.899999999999999" customHeight="1" x14ac:dyDescent="0.25">
      <c r="A599" s="50">
        <v>50</v>
      </c>
      <c r="B599" s="43"/>
      <c r="C599" s="33" t="s">
        <v>649</v>
      </c>
      <c r="D599" s="33" t="s">
        <v>723</v>
      </c>
      <c r="E599" s="35"/>
      <c r="F599" s="38"/>
      <c r="G599" s="43"/>
      <c r="H599" s="44"/>
      <c r="I599" s="44"/>
      <c r="J599" s="44"/>
      <c r="K599" s="44"/>
      <c r="L599" s="45"/>
      <c r="M599" s="45"/>
      <c r="N599" s="45"/>
      <c r="O599" s="38"/>
    </row>
    <row r="600" spans="1:15" ht="16.899999999999999" customHeight="1" x14ac:dyDescent="0.25">
      <c r="A600" s="50">
        <v>50</v>
      </c>
      <c r="B600" s="43"/>
      <c r="C600" s="33" t="s">
        <v>649</v>
      </c>
      <c r="D600" s="33" t="s">
        <v>722</v>
      </c>
      <c r="E600" s="35">
        <v>5004200200000</v>
      </c>
      <c r="F600" s="38"/>
      <c r="G600" s="43"/>
      <c r="H600" s="44"/>
      <c r="I600" s="44"/>
      <c r="J600" s="44"/>
      <c r="K600" s="44"/>
      <c r="L600" s="45"/>
      <c r="M600" s="45"/>
      <c r="N600" s="45"/>
      <c r="O600" s="38"/>
    </row>
    <row r="601" spans="1:15" ht="16.899999999999999" customHeight="1" x14ac:dyDescent="0.25">
      <c r="A601" s="50">
        <v>50</v>
      </c>
      <c r="B601" s="43"/>
      <c r="C601" s="33" t="s">
        <v>649</v>
      </c>
      <c r="D601" s="33" t="s">
        <v>659</v>
      </c>
      <c r="E601" s="34">
        <v>5000003500000</v>
      </c>
      <c r="F601" s="38"/>
      <c r="G601" s="43"/>
      <c r="H601" s="44"/>
      <c r="I601" s="44"/>
      <c r="J601" s="44"/>
      <c r="K601" s="44"/>
      <c r="L601" s="45"/>
      <c r="M601" s="45"/>
      <c r="N601" s="45"/>
      <c r="O601" s="38"/>
    </row>
    <row r="602" spans="1:15" ht="16.899999999999999" customHeight="1" x14ac:dyDescent="0.25">
      <c r="A602" s="50">
        <v>50</v>
      </c>
      <c r="B602" s="43"/>
      <c r="C602" s="33" t="s">
        <v>649</v>
      </c>
      <c r="D602" s="33" t="s">
        <v>1641</v>
      </c>
      <c r="E602" s="35">
        <v>5000100019000</v>
      </c>
      <c r="F602" s="38"/>
      <c r="G602" s="43"/>
      <c r="H602" s="44"/>
      <c r="I602" s="44"/>
      <c r="J602" s="44"/>
      <c r="K602" s="44"/>
      <c r="L602" s="45"/>
      <c r="M602" s="45"/>
      <c r="N602" s="45"/>
      <c r="O602" s="38"/>
    </row>
    <row r="603" spans="1:15" ht="16.899999999999999" customHeight="1" x14ac:dyDescent="0.25">
      <c r="A603" s="50">
        <v>50</v>
      </c>
      <c r="B603" s="43"/>
      <c r="C603" s="33" t="s">
        <v>649</v>
      </c>
      <c r="D603" s="33" t="s">
        <v>721</v>
      </c>
      <c r="E603" s="34">
        <v>5000002300000</v>
      </c>
      <c r="F603" s="38"/>
      <c r="G603" s="43"/>
      <c r="H603" s="44"/>
      <c r="I603" s="44"/>
      <c r="J603" s="44"/>
      <c r="K603" s="44"/>
      <c r="L603" s="45"/>
      <c r="M603" s="45"/>
      <c r="N603" s="45"/>
      <c r="O603" s="38"/>
    </row>
    <row r="604" spans="1:15" ht="16.899999999999999" customHeight="1" x14ac:dyDescent="0.25">
      <c r="A604" s="50">
        <v>50</v>
      </c>
      <c r="B604" s="43"/>
      <c r="C604" s="33" t="s">
        <v>649</v>
      </c>
      <c r="D604" s="33" t="s">
        <v>720</v>
      </c>
      <c r="E604" s="34">
        <v>5004500000000</v>
      </c>
      <c r="F604" s="38"/>
      <c r="G604" s="43"/>
      <c r="H604" s="44"/>
      <c r="I604" s="44"/>
      <c r="J604" s="44"/>
      <c r="K604" s="44"/>
      <c r="L604" s="45"/>
      <c r="M604" s="45"/>
      <c r="N604" s="45"/>
      <c r="O604" s="38"/>
    </row>
    <row r="605" spans="1:15" ht="16.899999999999999" customHeight="1" x14ac:dyDescent="0.25">
      <c r="A605" s="50">
        <v>50</v>
      </c>
      <c r="B605" s="43"/>
      <c r="C605" s="33" t="s">
        <v>649</v>
      </c>
      <c r="D605" s="33" t="s">
        <v>719</v>
      </c>
      <c r="E605" s="34">
        <v>5000002900000</v>
      </c>
      <c r="F605" s="38"/>
      <c r="G605" s="43"/>
      <c r="H605" s="44"/>
      <c r="I605" s="44"/>
      <c r="J605" s="44"/>
      <c r="K605" s="44"/>
      <c r="L605" s="45"/>
      <c r="M605" s="45"/>
      <c r="N605" s="45"/>
      <c r="O605" s="38"/>
    </row>
    <row r="606" spans="1:15" ht="16.899999999999999" customHeight="1" x14ac:dyDescent="0.25">
      <c r="A606" s="50">
        <v>50</v>
      </c>
      <c r="B606" s="43"/>
      <c r="C606" s="33" t="s">
        <v>649</v>
      </c>
      <c r="D606" s="33" t="s">
        <v>718</v>
      </c>
      <c r="E606" s="34">
        <v>5000000100000</v>
      </c>
      <c r="F606" s="38"/>
      <c r="G606" s="43"/>
      <c r="H606" s="44"/>
      <c r="I606" s="44"/>
      <c r="J606" s="44"/>
      <c r="K606" s="44"/>
      <c r="L606" s="45"/>
      <c r="M606" s="45"/>
      <c r="N606" s="45"/>
      <c r="O606" s="38"/>
    </row>
    <row r="607" spans="1:15" ht="16.899999999999999" customHeight="1" x14ac:dyDescent="0.25">
      <c r="A607" s="50">
        <v>50</v>
      </c>
      <c r="B607" s="43"/>
      <c r="C607" s="33" t="s">
        <v>649</v>
      </c>
      <c r="D607" s="33" t="s">
        <v>717</v>
      </c>
      <c r="E607" s="34"/>
      <c r="F607" s="38"/>
      <c r="G607" s="43"/>
      <c r="H607" s="44"/>
      <c r="I607" s="44"/>
      <c r="J607" s="44"/>
      <c r="K607" s="44"/>
      <c r="L607" s="45"/>
      <c r="M607" s="45"/>
      <c r="N607" s="45"/>
      <c r="O607" s="38"/>
    </row>
    <row r="608" spans="1:15" ht="16.899999999999999" customHeight="1" x14ac:dyDescent="0.25">
      <c r="A608" s="50">
        <v>50</v>
      </c>
      <c r="B608" s="43"/>
      <c r="C608" s="33" t="s">
        <v>649</v>
      </c>
      <c r="D608" s="33" t="s">
        <v>716</v>
      </c>
      <c r="E608" s="34">
        <v>5000000300000</v>
      </c>
      <c r="F608" s="38"/>
      <c r="G608" s="43"/>
      <c r="H608" s="44"/>
      <c r="I608" s="44"/>
      <c r="J608" s="44"/>
      <c r="K608" s="44"/>
      <c r="L608" s="45"/>
      <c r="M608" s="45"/>
      <c r="N608" s="45"/>
      <c r="O608" s="38"/>
    </row>
    <row r="609" spans="1:15" ht="16.899999999999999" customHeight="1" x14ac:dyDescent="0.25">
      <c r="A609" s="50">
        <v>50</v>
      </c>
      <c r="B609" s="43"/>
      <c r="C609" s="33" t="s">
        <v>649</v>
      </c>
      <c r="D609" s="33" t="s">
        <v>715</v>
      </c>
      <c r="E609" s="34">
        <v>5000003900000</v>
      </c>
      <c r="F609" s="38"/>
      <c r="G609" s="43"/>
      <c r="H609" s="44"/>
      <c r="I609" s="44"/>
      <c r="J609" s="44"/>
      <c r="K609" s="44"/>
      <c r="L609" s="45"/>
      <c r="M609" s="45"/>
      <c r="N609" s="45"/>
      <c r="O609" s="38"/>
    </row>
    <row r="610" spans="1:15" ht="16.899999999999999" customHeight="1" x14ac:dyDescent="0.25">
      <c r="A610" s="50">
        <v>50</v>
      </c>
      <c r="B610" s="43"/>
      <c r="C610" s="33" t="s">
        <v>649</v>
      </c>
      <c r="D610" s="33" t="s">
        <v>714</v>
      </c>
      <c r="E610" s="34">
        <v>5000003600000</v>
      </c>
      <c r="F610" s="38"/>
      <c r="G610" s="43"/>
      <c r="H610" s="44"/>
      <c r="I610" s="44"/>
      <c r="J610" s="44"/>
      <c r="K610" s="44"/>
      <c r="L610" s="45"/>
      <c r="M610" s="45"/>
      <c r="N610" s="45"/>
      <c r="O610" s="38"/>
    </row>
    <row r="611" spans="1:15" ht="16.899999999999999" customHeight="1" x14ac:dyDescent="0.25">
      <c r="A611" s="50">
        <v>50</v>
      </c>
      <c r="B611" s="43"/>
      <c r="C611" s="33" t="s">
        <v>649</v>
      </c>
      <c r="D611" s="33" t="s">
        <v>713</v>
      </c>
      <c r="E611" s="34">
        <v>5000000500000</v>
      </c>
      <c r="F611" s="38"/>
      <c r="G611" s="43"/>
      <c r="H611" s="44"/>
      <c r="I611" s="44"/>
      <c r="J611" s="44"/>
      <c r="K611" s="44"/>
      <c r="L611" s="45"/>
      <c r="M611" s="45"/>
      <c r="N611" s="45"/>
      <c r="O611" s="38"/>
    </row>
    <row r="612" spans="1:15" ht="16.899999999999999" customHeight="1" x14ac:dyDescent="0.25">
      <c r="A612" s="50">
        <v>50</v>
      </c>
      <c r="B612" s="43"/>
      <c r="C612" s="33" t="s">
        <v>649</v>
      </c>
      <c r="D612" s="33" t="s">
        <v>712</v>
      </c>
      <c r="E612" s="34">
        <v>5000004600000</v>
      </c>
      <c r="F612" s="38"/>
      <c r="G612" s="43"/>
      <c r="H612" s="44"/>
      <c r="I612" s="44"/>
      <c r="J612" s="44"/>
      <c r="K612" s="44"/>
      <c r="L612" s="45"/>
      <c r="M612" s="45"/>
      <c r="N612" s="45"/>
      <c r="O612" s="38"/>
    </row>
    <row r="613" spans="1:15" ht="16.899999999999999" customHeight="1" x14ac:dyDescent="0.25">
      <c r="A613" s="50">
        <v>50</v>
      </c>
      <c r="B613" s="43"/>
      <c r="C613" s="33" t="s">
        <v>649</v>
      </c>
      <c r="D613" s="33" t="s">
        <v>711</v>
      </c>
      <c r="E613" s="34">
        <v>5004200400000</v>
      </c>
      <c r="F613" s="38"/>
      <c r="G613" s="43"/>
      <c r="H613" s="44"/>
      <c r="I613" s="44"/>
      <c r="J613" s="44"/>
      <c r="K613" s="44"/>
      <c r="L613" s="45"/>
      <c r="M613" s="45"/>
      <c r="N613" s="45"/>
      <c r="O613" s="38"/>
    </row>
    <row r="614" spans="1:15" ht="16.899999999999999" customHeight="1" x14ac:dyDescent="0.25">
      <c r="A614" s="50">
        <v>51</v>
      </c>
      <c r="B614" s="43"/>
      <c r="C614" s="33" t="s">
        <v>649</v>
      </c>
      <c r="D614" s="33" t="s">
        <v>710</v>
      </c>
      <c r="E614" s="34">
        <v>5000000700000</v>
      </c>
      <c r="F614" s="38"/>
      <c r="G614" s="43"/>
      <c r="H614" s="44"/>
      <c r="I614" s="44"/>
      <c r="J614" s="44"/>
      <c r="K614" s="44"/>
      <c r="L614" s="45"/>
      <c r="M614" s="45"/>
      <c r="N614" s="45"/>
      <c r="O614" s="38"/>
    </row>
    <row r="615" spans="1:15" ht="16.899999999999999" customHeight="1" x14ac:dyDescent="0.25">
      <c r="A615" s="50">
        <v>51</v>
      </c>
      <c r="B615" s="43"/>
      <c r="C615" s="33" t="s">
        <v>649</v>
      </c>
      <c r="D615" s="33" t="s">
        <v>709</v>
      </c>
      <c r="E615" s="34">
        <v>5004600000000</v>
      </c>
      <c r="F615" s="38"/>
      <c r="G615" s="43"/>
      <c r="H615" s="44"/>
      <c r="I615" s="44"/>
      <c r="J615" s="44"/>
      <c r="K615" s="44"/>
      <c r="L615" s="45"/>
      <c r="M615" s="45"/>
      <c r="N615" s="45"/>
      <c r="O615" s="38"/>
    </row>
    <row r="616" spans="1:15" ht="16.899999999999999" customHeight="1" x14ac:dyDescent="0.25">
      <c r="A616" s="50">
        <v>51</v>
      </c>
      <c r="B616" s="43"/>
      <c r="C616" s="33" t="s">
        <v>649</v>
      </c>
      <c r="D616" s="33" t="s">
        <v>708</v>
      </c>
      <c r="E616" s="34"/>
      <c r="F616" s="38"/>
      <c r="G616" s="43"/>
      <c r="H616" s="44"/>
      <c r="I616" s="44"/>
      <c r="J616" s="44"/>
      <c r="K616" s="44"/>
      <c r="L616" s="45"/>
      <c r="M616" s="45"/>
      <c r="N616" s="45"/>
      <c r="O616" s="38"/>
    </row>
    <row r="617" spans="1:15" ht="16.899999999999999" customHeight="1" x14ac:dyDescent="0.25">
      <c r="A617" s="50">
        <v>51</v>
      </c>
      <c r="B617" s="43"/>
      <c r="C617" s="33" t="s">
        <v>649</v>
      </c>
      <c r="D617" s="33" t="s">
        <v>707</v>
      </c>
      <c r="E617" s="34">
        <v>5000003800000</v>
      </c>
      <c r="F617" s="38"/>
      <c r="G617" s="43"/>
      <c r="H617" s="44"/>
      <c r="I617" s="44"/>
      <c r="J617" s="44"/>
      <c r="K617" s="44"/>
      <c r="L617" s="45"/>
      <c r="M617" s="45"/>
      <c r="N617" s="45"/>
      <c r="O617" s="38"/>
    </row>
    <row r="618" spans="1:15" ht="16.899999999999999" customHeight="1" x14ac:dyDescent="0.25">
      <c r="A618" s="50">
        <v>51</v>
      </c>
      <c r="B618" s="43"/>
      <c r="C618" s="33" t="s">
        <v>649</v>
      </c>
      <c r="D618" s="33" t="s">
        <v>706</v>
      </c>
      <c r="E618" s="34">
        <v>5004700000000</v>
      </c>
      <c r="F618" s="38"/>
      <c r="G618" s="43"/>
      <c r="H618" s="44"/>
      <c r="I618" s="44"/>
      <c r="J618" s="44"/>
      <c r="K618" s="44"/>
      <c r="L618" s="45"/>
      <c r="M618" s="45"/>
      <c r="N618" s="45"/>
      <c r="O618" s="38"/>
    </row>
    <row r="619" spans="1:15" ht="16.899999999999999" customHeight="1" x14ac:dyDescent="0.25">
      <c r="A619" s="50">
        <v>51</v>
      </c>
      <c r="B619" s="43"/>
      <c r="C619" s="33" t="s">
        <v>649</v>
      </c>
      <c r="D619" s="33" t="s">
        <v>705</v>
      </c>
      <c r="E619" s="34">
        <v>5000002700000</v>
      </c>
      <c r="F619" s="38"/>
      <c r="G619" s="43"/>
      <c r="H619" s="44"/>
      <c r="I619" s="44"/>
      <c r="J619" s="44"/>
      <c r="K619" s="44"/>
      <c r="L619" s="45"/>
      <c r="M619" s="45"/>
      <c r="N619" s="45"/>
      <c r="O619" s="38"/>
    </row>
    <row r="620" spans="1:15" ht="16.899999999999999" customHeight="1" x14ac:dyDescent="0.25">
      <c r="A620" s="50">
        <v>51</v>
      </c>
      <c r="B620" s="43"/>
      <c r="C620" s="33" t="s">
        <v>649</v>
      </c>
      <c r="D620" s="33" t="s">
        <v>704</v>
      </c>
      <c r="E620" s="34">
        <v>5000000900000</v>
      </c>
      <c r="F620" s="38"/>
      <c r="G620" s="43"/>
      <c r="H620" s="44"/>
      <c r="I620" s="44"/>
      <c r="J620" s="44"/>
      <c r="K620" s="44"/>
      <c r="L620" s="45"/>
      <c r="M620" s="45"/>
      <c r="N620" s="45"/>
      <c r="O620" s="38"/>
    </row>
    <row r="621" spans="1:15" ht="16.899999999999999" customHeight="1" x14ac:dyDescent="0.25">
      <c r="A621" s="50">
        <v>51</v>
      </c>
      <c r="B621" s="43"/>
      <c r="C621" s="33" t="s">
        <v>649</v>
      </c>
      <c r="D621" s="33" t="s">
        <v>703</v>
      </c>
      <c r="E621" s="34">
        <v>5000003200000</v>
      </c>
      <c r="F621" s="38"/>
      <c r="G621" s="43"/>
      <c r="H621" s="44"/>
      <c r="I621" s="44"/>
      <c r="J621" s="44"/>
      <c r="K621" s="44"/>
      <c r="L621" s="45"/>
      <c r="M621" s="45"/>
      <c r="N621" s="45"/>
      <c r="O621" s="38"/>
    </row>
    <row r="622" spans="1:15" ht="16.899999999999999" customHeight="1" x14ac:dyDescent="0.25">
      <c r="A622" s="50">
        <v>51</v>
      </c>
      <c r="B622" s="43"/>
      <c r="C622" s="33" t="s">
        <v>649</v>
      </c>
      <c r="D622" s="33" t="s">
        <v>434</v>
      </c>
      <c r="E622" s="34">
        <v>5000001000000</v>
      </c>
      <c r="F622" s="38"/>
      <c r="G622" s="43"/>
      <c r="H622" s="44"/>
      <c r="I622" s="44"/>
      <c r="J622" s="44"/>
      <c r="K622" s="44"/>
      <c r="L622" s="45"/>
      <c r="M622" s="45"/>
      <c r="N622" s="45"/>
      <c r="O622" s="38"/>
    </row>
    <row r="623" spans="1:15" ht="16.899999999999999" customHeight="1" x14ac:dyDescent="0.25">
      <c r="A623" s="50">
        <v>51</v>
      </c>
      <c r="B623" s="43"/>
      <c r="C623" s="33" t="s">
        <v>649</v>
      </c>
      <c r="D623" s="33" t="s">
        <v>702</v>
      </c>
      <c r="E623" s="34">
        <v>5000004900000</v>
      </c>
      <c r="F623" s="38"/>
      <c r="G623" s="43"/>
      <c r="H623" s="44"/>
      <c r="I623" s="44"/>
      <c r="J623" s="44"/>
      <c r="K623" s="44"/>
      <c r="L623" s="45"/>
      <c r="M623" s="45"/>
      <c r="N623" s="45"/>
      <c r="O623" s="38"/>
    </row>
    <row r="624" spans="1:15" ht="16.899999999999999" customHeight="1" x14ac:dyDescent="0.25">
      <c r="A624" s="50">
        <v>51</v>
      </c>
      <c r="B624" s="43"/>
      <c r="C624" s="33" t="s">
        <v>649</v>
      </c>
      <c r="D624" s="33" t="s">
        <v>701</v>
      </c>
      <c r="E624" s="35"/>
      <c r="F624" s="38"/>
      <c r="G624" s="43"/>
      <c r="H624" s="44"/>
      <c r="I624" s="44"/>
      <c r="J624" s="44"/>
      <c r="K624" s="44"/>
      <c r="L624" s="45"/>
      <c r="M624" s="45"/>
      <c r="N624" s="45"/>
      <c r="O624" s="38"/>
    </row>
    <row r="625" spans="1:15" ht="16.899999999999999" customHeight="1" x14ac:dyDescent="0.25">
      <c r="A625" s="50">
        <v>51</v>
      </c>
      <c r="B625" s="43"/>
      <c r="C625" s="33" t="s">
        <v>649</v>
      </c>
      <c r="D625" s="33" t="s">
        <v>700</v>
      </c>
      <c r="E625" s="34">
        <v>5000001100000</v>
      </c>
      <c r="F625" s="38"/>
      <c r="G625" s="43"/>
      <c r="H625" s="44"/>
      <c r="I625" s="44"/>
      <c r="J625" s="44"/>
      <c r="K625" s="44"/>
      <c r="L625" s="45"/>
      <c r="M625" s="45"/>
      <c r="N625" s="45"/>
      <c r="O625" s="38"/>
    </row>
    <row r="626" spans="1:15" ht="16.899999999999999" customHeight="1" x14ac:dyDescent="0.25">
      <c r="A626" s="50">
        <v>51</v>
      </c>
      <c r="B626" s="43"/>
      <c r="C626" s="33" t="s">
        <v>649</v>
      </c>
      <c r="D626" s="33" t="s">
        <v>699</v>
      </c>
      <c r="E626" s="35">
        <v>5004200300000</v>
      </c>
      <c r="F626" s="38"/>
      <c r="G626" s="43"/>
      <c r="H626" s="44"/>
      <c r="I626" s="44"/>
      <c r="J626" s="44"/>
      <c r="K626" s="44"/>
      <c r="L626" s="45"/>
      <c r="M626" s="45"/>
      <c r="N626" s="45"/>
      <c r="O626" s="38"/>
    </row>
    <row r="627" spans="1:15" ht="16.899999999999999" customHeight="1" x14ac:dyDescent="0.25">
      <c r="A627" s="50">
        <v>51</v>
      </c>
      <c r="B627" s="43"/>
      <c r="C627" s="33" t="s">
        <v>649</v>
      </c>
      <c r="D627" s="33" t="s">
        <v>698</v>
      </c>
      <c r="E627" s="35">
        <v>5000100200000</v>
      </c>
      <c r="F627" s="38"/>
      <c r="G627" s="43"/>
      <c r="H627" s="44"/>
      <c r="I627" s="44"/>
      <c r="J627" s="44"/>
      <c r="K627" s="44"/>
      <c r="L627" s="45"/>
      <c r="M627" s="45"/>
      <c r="N627" s="45"/>
      <c r="O627" s="38"/>
    </row>
    <row r="628" spans="1:15" ht="16.899999999999999" customHeight="1" x14ac:dyDescent="0.25">
      <c r="A628" s="50">
        <v>51</v>
      </c>
      <c r="B628" s="43"/>
      <c r="C628" s="33" t="s">
        <v>649</v>
      </c>
      <c r="D628" s="33" t="s">
        <v>697</v>
      </c>
      <c r="E628" s="34">
        <v>5000100300000</v>
      </c>
      <c r="F628" s="38"/>
      <c r="G628" s="43"/>
      <c r="H628" s="44"/>
      <c r="I628" s="44"/>
      <c r="J628" s="44"/>
      <c r="K628" s="44"/>
      <c r="L628" s="45"/>
      <c r="M628" s="45"/>
      <c r="N628" s="45"/>
      <c r="O628" s="38"/>
    </row>
    <row r="629" spans="1:15" ht="16.899999999999999" customHeight="1" x14ac:dyDescent="0.25">
      <c r="A629" s="50">
        <v>51</v>
      </c>
      <c r="B629" s="43"/>
      <c r="C629" s="33" t="s">
        <v>649</v>
      </c>
      <c r="D629" s="33" t="s">
        <v>696</v>
      </c>
      <c r="E629" s="34">
        <v>5000001200000</v>
      </c>
      <c r="F629" s="38"/>
      <c r="G629" s="43"/>
      <c r="H629" s="44"/>
      <c r="I629" s="44"/>
      <c r="J629" s="44"/>
      <c r="K629" s="44"/>
      <c r="L629" s="45"/>
      <c r="M629" s="45"/>
      <c r="N629" s="45"/>
      <c r="O629" s="38"/>
    </row>
    <row r="630" spans="1:15" ht="16.899999999999999" customHeight="1" x14ac:dyDescent="0.25">
      <c r="A630" s="50">
        <v>51</v>
      </c>
      <c r="B630" s="43"/>
      <c r="C630" s="33" t="s">
        <v>649</v>
      </c>
      <c r="D630" s="33" t="s">
        <v>695</v>
      </c>
      <c r="E630" s="34">
        <v>5000003100000</v>
      </c>
      <c r="F630" s="38"/>
      <c r="G630" s="43"/>
      <c r="H630" s="44"/>
      <c r="I630" s="44"/>
      <c r="J630" s="44"/>
      <c r="K630" s="44"/>
      <c r="L630" s="45"/>
      <c r="M630" s="45"/>
      <c r="N630" s="45"/>
      <c r="O630" s="38"/>
    </row>
    <row r="631" spans="1:15" ht="16.899999999999999" customHeight="1" x14ac:dyDescent="0.25">
      <c r="A631" s="50">
        <v>51</v>
      </c>
      <c r="B631" s="43"/>
      <c r="C631" s="33" t="s">
        <v>649</v>
      </c>
      <c r="D631" s="33" t="s">
        <v>694</v>
      </c>
      <c r="E631" s="34">
        <v>5000004800000</v>
      </c>
      <c r="F631" s="38"/>
      <c r="G631" s="43"/>
      <c r="H631" s="44"/>
      <c r="I631" s="44"/>
      <c r="J631" s="44"/>
      <c r="K631" s="44"/>
      <c r="L631" s="45"/>
      <c r="M631" s="45"/>
      <c r="N631" s="45"/>
      <c r="O631" s="38"/>
    </row>
    <row r="632" spans="1:15" ht="16.899999999999999" customHeight="1" x14ac:dyDescent="0.25">
      <c r="A632" s="50">
        <v>51</v>
      </c>
      <c r="B632" s="43"/>
      <c r="C632" s="33" t="s">
        <v>649</v>
      </c>
      <c r="D632" s="33" t="s">
        <v>693</v>
      </c>
      <c r="E632" s="34">
        <v>5000001300000</v>
      </c>
      <c r="F632" s="38"/>
      <c r="G632" s="43"/>
      <c r="H632" s="44"/>
      <c r="I632" s="44"/>
      <c r="J632" s="44"/>
      <c r="K632" s="44"/>
      <c r="L632" s="45"/>
      <c r="M632" s="45"/>
      <c r="N632" s="45"/>
      <c r="O632" s="38"/>
    </row>
    <row r="633" spans="1:15" ht="16.899999999999999" customHeight="1" x14ac:dyDescent="0.25">
      <c r="A633" s="50">
        <v>83</v>
      </c>
      <c r="B633" s="43"/>
      <c r="C633" s="33" t="s">
        <v>649</v>
      </c>
      <c r="D633" s="33" t="s">
        <v>692</v>
      </c>
      <c r="E633" s="34">
        <v>5000005000000</v>
      </c>
      <c r="F633" s="38"/>
      <c r="G633" s="43"/>
      <c r="H633" s="44"/>
      <c r="I633" s="44"/>
      <c r="J633" s="44"/>
      <c r="K633" s="44"/>
      <c r="L633" s="45"/>
      <c r="M633" s="45"/>
      <c r="N633" s="45"/>
      <c r="O633" s="38"/>
    </row>
    <row r="634" spans="1:15" ht="16.899999999999999" customHeight="1" x14ac:dyDescent="0.25">
      <c r="A634" s="50">
        <v>52</v>
      </c>
      <c r="B634" s="43"/>
      <c r="C634" s="33" t="s">
        <v>649</v>
      </c>
      <c r="D634" s="33" t="s">
        <v>691</v>
      </c>
      <c r="E634" s="34">
        <v>5000005600000</v>
      </c>
      <c r="F634" s="38"/>
      <c r="G634" s="43"/>
      <c r="H634" s="44"/>
      <c r="I634" s="44"/>
      <c r="J634" s="44"/>
      <c r="K634" s="44"/>
      <c r="L634" s="45"/>
      <c r="M634" s="45"/>
      <c r="N634" s="45"/>
      <c r="O634" s="38"/>
    </row>
    <row r="635" spans="1:15" ht="16.899999999999999" customHeight="1" x14ac:dyDescent="0.25">
      <c r="A635" s="50">
        <v>52</v>
      </c>
      <c r="B635" s="43"/>
      <c r="C635" s="33" t="s">
        <v>649</v>
      </c>
      <c r="D635" s="33" t="s">
        <v>690</v>
      </c>
      <c r="E635" s="34">
        <v>5000004400000</v>
      </c>
      <c r="F635" s="38"/>
      <c r="G635" s="43"/>
      <c r="H635" s="44"/>
      <c r="I635" s="44"/>
      <c r="J635" s="44"/>
      <c r="K635" s="44"/>
      <c r="L635" s="45"/>
      <c r="M635" s="45"/>
      <c r="N635" s="45"/>
      <c r="O635" s="38"/>
    </row>
    <row r="636" spans="1:15" ht="16.899999999999999" customHeight="1" x14ac:dyDescent="0.25">
      <c r="A636" s="50">
        <v>52</v>
      </c>
      <c r="B636" s="43"/>
      <c r="C636" s="33" t="s">
        <v>649</v>
      </c>
      <c r="D636" s="33" t="s">
        <v>689</v>
      </c>
      <c r="E636" s="34">
        <v>5004800000000</v>
      </c>
      <c r="F636" s="38"/>
      <c r="G636" s="43"/>
      <c r="H636" s="44"/>
      <c r="I636" s="44"/>
      <c r="J636" s="44"/>
      <c r="K636" s="44"/>
      <c r="L636" s="45"/>
      <c r="M636" s="45"/>
      <c r="N636" s="45"/>
      <c r="O636" s="38"/>
    </row>
    <row r="637" spans="1:15" ht="16.899999999999999" customHeight="1" x14ac:dyDescent="0.25">
      <c r="A637" s="50">
        <v>52</v>
      </c>
      <c r="B637" s="43"/>
      <c r="C637" s="33" t="s">
        <v>649</v>
      </c>
      <c r="D637" s="33" t="s">
        <v>688</v>
      </c>
      <c r="E637" s="34">
        <v>5004300000000</v>
      </c>
      <c r="F637" s="38"/>
      <c r="G637" s="43"/>
      <c r="H637" s="44"/>
      <c r="I637" s="44"/>
      <c r="J637" s="44"/>
      <c r="K637" s="44"/>
      <c r="L637" s="45"/>
      <c r="M637" s="45"/>
      <c r="N637" s="45"/>
      <c r="O637" s="38"/>
    </row>
    <row r="638" spans="1:15" ht="16.899999999999999" customHeight="1" x14ac:dyDescent="0.25">
      <c r="A638" s="50">
        <v>52</v>
      </c>
      <c r="B638" s="43"/>
      <c r="C638" s="33" t="s">
        <v>649</v>
      </c>
      <c r="D638" s="33" t="s">
        <v>687</v>
      </c>
      <c r="E638" s="34">
        <v>5004200000000</v>
      </c>
      <c r="F638" s="38"/>
      <c r="G638" s="43"/>
      <c r="H638" s="44"/>
      <c r="I638" s="44"/>
      <c r="J638" s="44"/>
      <c r="K638" s="44"/>
      <c r="L638" s="45"/>
      <c r="M638" s="45"/>
      <c r="N638" s="45"/>
      <c r="O638" s="38"/>
    </row>
    <row r="639" spans="1:15" ht="16.899999999999999" customHeight="1" x14ac:dyDescent="0.25">
      <c r="A639" s="50">
        <v>52</v>
      </c>
      <c r="B639" s="43"/>
      <c r="C639" s="33" t="s">
        <v>649</v>
      </c>
      <c r="D639" s="33" t="s">
        <v>686</v>
      </c>
      <c r="E639" s="34">
        <v>5000004000000</v>
      </c>
      <c r="F639" s="38"/>
      <c r="G639" s="43"/>
      <c r="H639" s="44"/>
      <c r="I639" s="44"/>
      <c r="J639" s="44"/>
      <c r="K639" s="44"/>
      <c r="L639" s="45"/>
      <c r="M639" s="45"/>
      <c r="N639" s="45"/>
      <c r="O639" s="38"/>
    </row>
    <row r="640" spans="1:15" ht="16.899999999999999" customHeight="1" x14ac:dyDescent="0.25">
      <c r="A640" s="50">
        <v>52</v>
      </c>
      <c r="B640" s="43"/>
      <c r="C640" s="33" t="s">
        <v>649</v>
      </c>
      <c r="D640" s="33" t="s">
        <v>685</v>
      </c>
      <c r="E640" s="34">
        <v>5000100000000</v>
      </c>
      <c r="F640" s="38"/>
      <c r="G640" s="43"/>
      <c r="H640" s="44"/>
      <c r="I640" s="44"/>
      <c r="J640" s="44"/>
      <c r="K640" s="44"/>
      <c r="L640" s="45"/>
      <c r="M640" s="45"/>
      <c r="N640" s="45"/>
      <c r="O640" s="38"/>
    </row>
    <row r="641" spans="1:15" ht="16.899999999999999" customHeight="1" x14ac:dyDescent="0.25">
      <c r="A641" s="50">
        <v>52</v>
      </c>
      <c r="B641" s="43"/>
      <c r="C641" s="33" t="s">
        <v>649</v>
      </c>
      <c r="D641" s="33" t="s">
        <v>684</v>
      </c>
      <c r="E641" s="34">
        <v>5000004700000</v>
      </c>
      <c r="F641" s="38"/>
      <c r="G641" s="43"/>
      <c r="H641" s="44"/>
      <c r="I641" s="44"/>
      <c r="J641" s="44"/>
      <c r="K641" s="44"/>
      <c r="L641" s="45"/>
      <c r="M641" s="45"/>
      <c r="N641" s="45"/>
      <c r="O641" s="38"/>
    </row>
    <row r="642" spans="1:15" ht="16.899999999999999" customHeight="1" x14ac:dyDescent="0.25">
      <c r="A642" s="50">
        <v>52</v>
      </c>
      <c r="B642" s="43"/>
      <c r="C642" s="33" t="s">
        <v>649</v>
      </c>
      <c r="D642" s="33" t="s">
        <v>683</v>
      </c>
      <c r="E642" s="35"/>
      <c r="F642" s="38"/>
      <c r="G642" s="43"/>
      <c r="H642" s="44"/>
      <c r="I642" s="44"/>
      <c r="J642" s="44"/>
      <c r="K642" s="44"/>
      <c r="L642" s="45"/>
      <c r="M642" s="45"/>
      <c r="N642" s="45"/>
      <c r="O642" s="38"/>
    </row>
    <row r="643" spans="1:15" ht="16.899999999999999" customHeight="1" x14ac:dyDescent="0.25">
      <c r="A643" s="50">
        <v>52</v>
      </c>
      <c r="B643" s="43"/>
      <c r="C643" s="33" t="s">
        <v>649</v>
      </c>
      <c r="D643" s="33" t="s">
        <v>682</v>
      </c>
      <c r="E643" s="34">
        <v>5000002400000</v>
      </c>
      <c r="F643" s="38"/>
      <c r="G643" s="43"/>
      <c r="H643" s="44"/>
      <c r="I643" s="44"/>
      <c r="J643" s="44"/>
      <c r="K643" s="44"/>
      <c r="L643" s="45"/>
      <c r="M643" s="45"/>
      <c r="N643" s="45"/>
      <c r="O643" s="38"/>
    </row>
    <row r="644" spans="1:15" ht="16.899999999999999" customHeight="1" x14ac:dyDescent="0.25">
      <c r="A644" s="50">
        <v>52</v>
      </c>
      <c r="B644" s="43"/>
      <c r="C644" s="33" t="s">
        <v>649</v>
      </c>
      <c r="D644" s="33" t="s">
        <v>681</v>
      </c>
      <c r="E644" s="34">
        <v>5000001400000</v>
      </c>
      <c r="F644" s="38"/>
      <c r="G644" s="43"/>
      <c r="H644" s="44"/>
      <c r="I644" s="44"/>
      <c r="J644" s="44"/>
      <c r="K644" s="44"/>
      <c r="L644" s="45"/>
      <c r="M644" s="45"/>
      <c r="N644" s="45"/>
      <c r="O644" s="38"/>
    </row>
    <row r="645" spans="1:15" ht="16.899999999999999" customHeight="1" x14ac:dyDescent="0.25">
      <c r="A645" s="50">
        <v>52</v>
      </c>
      <c r="B645" s="43"/>
      <c r="C645" s="33" t="s">
        <v>649</v>
      </c>
      <c r="D645" s="33" t="s">
        <v>680</v>
      </c>
      <c r="E645" s="34">
        <v>5000006700000</v>
      </c>
      <c r="F645" s="38"/>
      <c r="G645" s="43"/>
      <c r="H645" s="44"/>
      <c r="I645" s="44"/>
      <c r="J645" s="44"/>
      <c r="K645" s="44"/>
      <c r="L645" s="45"/>
      <c r="M645" s="45"/>
      <c r="N645" s="45"/>
      <c r="O645" s="38"/>
    </row>
    <row r="646" spans="1:15" ht="16.899999999999999" customHeight="1" x14ac:dyDescent="0.25">
      <c r="A646" s="50">
        <v>52</v>
      </c>
      <c r="B646" s="43"/>
      <c r="C646" s="33" t="s">
        <v>649</v>
      </c>
      <c r="D646" s="33" t="s">
        <v>679</v>
      </c>
      <c r="E646" s="34">
        <v>5000001500000</v>
      </c>
      <c r="F646" s="38"/>
      <c r="G646" s="43"/>
      <c r="H646" s="44"/>
      <c r="I646" s="44"/>
      <c r="J646" s="44"/>
      <c r="K646" s="44"/>
      <c r="L646" s="45"/>
      <c r="M646" s="45"/>
      <c r="N646" s="45"/>
      <c r="O646" s="38"/>
    </row>
    <row r="647" spans="1:15" ht="16.899999999999999" customHeight="1" x14ac:dyDescent="0.25">
      <c r="A647" s="50">
        <v>52</v>
      </c>
      <c r="B647" s="43"/>
      <c r="C647" s="33" t="s">
        <v>649</v>
      </c>
      <c r="D647" s="33" t="s">
        <v>678</v>
      </c>
      <c r="E647" s="34">
        <v>5000006300000</v>
      </c>
      <c r="F647" s="38"/>
      <c r="G647" s="43"/>
      <c r="H647" s="44"/>
      <c r="I647" s="44"/>
      <c r="J647" s="44"/>
      <c r="K647" s="44"/>
      <c r="L647" s="45"/>
      <c r="M647" s="45"/>
      <c r="N647" s="45"/>
      <c r="O647" s="38"/>
    </row>
    <row r="648" spans="1:15" ht="16.899999999999999" customHeight="1" x14ac:dyDescent="0.25">
      <c r="A648" s="50">
        <v>52</v>
      </c>
      <c r="B648" s="43"/>
      <c r="C648" s="33" t="s">
        <v>649</v>
      </c>
      <c r="D648" s="33" t="s">
        <v>677</v>
      </c>
      <c r="E648" s="34">
        <v>5000001600000</v>
      </c>
      <c r="F648" s="38"/>
      <c r="G648" s="43"/>
      <c r="H648" s="44"/>
      <c r="I648" s="44"/>
      <c r="J648" s="44"/>
      <c r="K648" s="44"/>
      <c r="L648" s="45"/>
      <c r="M648" s="45"/>
      <c r="N648" s="45"/>
      <c r="O648" s="38"/>
    </row>
    <row r="649" spans="1:15" ht="16.899999999999999" customHeight="1" x14ac:dyDescent="0.25">
      <c r="A649" s="50">
        <v>52</v>
      </c>
      <c r="B649" s="43"/>
      <c r="C649" s="33" t="s">
        <v>649</v>
      </c>
      <c r="D649" s="33" t="s">
        <v>676</v>
      </c>
      <c r="E649" s="34">
        <v>5000001700000</v>
      </c>
      <c r="F649" s="38"/>
      <c r="G649" s="43"/>
      <c r="H649" s="44"/>
      <c r="I649" s="44"/>
      <c r="J649" s="44"/>
      <c r="K649" s="44"/>
      <c r="L649" s="45"/>
      <c r="M649" s="45"/>
      <c r="N649" s="45"/>
      <c r="O649" s="38"/>
    </row>
    <row r="650" spans="1:15" ht="16.899999999999999" customHeight="1" x14ac:dyDescent="0.25">
      <c r="A650" s="50">
        <v>52</v>
      </c>
      <c r="B650" s="43"/>
      <c r="C650" s="33" t="s">
        <v>649</v>
      </c>
      <c r="D650" s="33" t="s">
        <v>675</v>
      </c>
      <c r="E650" s="34">
        <v>5000004500000</v>
      </c>
      <c r="F650" s="38"/>
      <c r="G650" s="43"/>
      <c r="H650" s="44"/>
      <c r="I650" s="44"/>
      <c r="J650" s="44"/>
      <c r="K650" s="44"/>
      <c r="L650" s="45"/>
      <c r="M650" s="45"/>
      <c r="N650" s="45"/>
      <c r="O650" s="38"/>
    </row>
    <row r="651" spans="1:15" ht="16.899999999999999" customHeight="1" x14ac:dyDescent="0.25">
      <c r="A651" s="50">
        <v>52</v>
      </c>
      <c r="B651" s="43"/>
      <c r="C651" s="33" t="s">
        <v>649</v>
      </c>
      <c r="D651" s="33" t="s">
        <v>674</v>
      </c>
      <c r="E651" s="34">
        <v>5004100000000</v>
      </c>
      <c r="F651" s="38"/>
      <c r="G651" s="43"/>
      <c r="H651" s="44"/>
      <c r="I651" s="44"/>
      <c r="J651" s="44"/>
      <c r="K651" s="44"/>
      <c r="L651" s="45"/>
      <c r="M651" s="45"/>
      <c r="N651" s="45"/>
      <c r="O651" s="38"/>
    </row>
    <row r="652" spans="1:15" ht="16.899999999999999" customHeight="1" x14ac:dyDescent="0.25">
      <c r="A652" s="50">
        <v>52</v>
      </c>
      <c r="B652" s="43"/>
      <c r="C652" s="33" t="s">
        <v>649</v>
      </c>
      <c r="D652" s="33" t="s">
        <v>673</v>
      </c>
      <c r="E652" s="34"/>
      <c r="F652" s="38"/>
      <c r="G652" s="43"/>
      <c r="H652" s="44"/>
      <c r="I652" s="44"/>
      <c r="J652" s="44"/>
      <c r="K652" s="44"/>
      <c r="L652" s="45"/>
      <c r="M652" s="45"/>
      <c r="N652" s="45"/>
      <c r="O652" s="38"/>
    </row>
    <row r="653" spans="1:15" ht="16.899999999999999" customHeight="1" x14ac:dyDescent="0.25">
      <c r="A653" s="50">
        <v>52</v>
      </c>
      <c r="B653" s="43"/>
      <c r="C653" s="33" t="s">
        <v>649</v>
      </c>
      <c r="D653" s="33" t="s">
        <v>672</v>
      </c>
      <c r="E653" s="34">
        <v>5000002800000</v>
      </c>
      <c r="F653" s="38"/>
      <c r="G653" s="43"/>
      <c r="H653" s="44"/>
      <c r="I653" s="44"/>
      <c r="J653" s="44"/>
      <c r="K653" s="44"/>
      <c r="L653" s="45"/>
      <c r="M653" s="45"/>
      <c r="N653" s="45"/>
      <c r="O653" s="38"/>
    </row>
    <row r="654" spans="1:15" ht="16.899999999999999" customHeight="1" x14ac:dyDescent="0.25">
      <c r="A654" s="50">
        <v>52</v>
      </c>
      <c r="B654" s="43"/>
      <c r="C654" s="33" t="s">
        <v>649</v>
      </c>
      <c r="D654" s="33" t="s">
        <v>671</v>
      </c>
      <c r="E654" s="35"/>
      <c r="F654" s="38"/>
      <c r="G654" s="43"/>
      <c r="H654" s="44"/>
      <c r="I654" s="44"/>
      <c r="J654" s="44"/>
      <c r="K654" s="44"/>
      <c r="L654" s="45"/>
      <c r="M654" s="45"/>
      <c r="N654" s="45"/>
      <c r="O654" s="38"/>
    </row>
    <row r="655" spans="1:15" ht="16.899999999999999" customHeight="1" x14ac:dyDescent="0.25">
      <c r="A655" s="50">
        <v>52</v>
      </c>
      <c r="B655" s="43"/>
      <c r="C655" s="33" t="s">
        <v>649</v>
      </c>
      <c r="D655" s="33" t="s">
        <v>670</v>
      </c>
      <c r="E655" s="34">
        <v>5000006500000</v>
      </c>
      <c r="F655" s="38"/>
      <c r="G655" s="43"/>
      <c r="H655" s="44"/>
      <c r="I655" s="44"/>
      <c r="J655" s="44"/>
      <c r="K655" s="44"/>
      <c r="L655" s="45"/>
      <c r="M655" s="45"/>
      <c r="N655" s="45"/>
      <c r="O655" s="38"/>
    </row>
    <row r="656" spans="1:15" ht="16.899999999999999" customHeight="1" x14ac:dyDescent="0.25">
      <c r="A656" s="50">
        <v>52</v>
      </c>
      <c r="B656" s="43"/>
      <c r="C656" s="33" t="s">
        <v>649</v>
      </c>
      <c r="D656" s="33" t="s">
        <v>669</v>
      </c>
      <c r="E656" s="35"/>
      <c r="F656" s="38"/>
      <c r="G656" s="43"/>
      <c r="H656" s="44"/>
      <c r="I656" s="44"/>
      <c r="J656" s="44"/>
      <c r="K656" s="44"/>
      <c r="L656" s="45"/>
      <c r="M656" s="45"/>
      <c r="N656" s="45"/>
      <c r="O656" s="38"/>
    </row>
    <row r="657" spans="1:15" ht="16.899999999999999" customHeight="1" x14ac:dyDescent="0.25">
      <c r="A657" s="50">
        <v>52</v>
      </c>
      <c r="B657" s="43"/>
      <c r="C657" s="33" t="s">
        <v>649</v>
      </c>
      <c r="D657" s="33" t="s">
        <v>668</v>
      </c>
      <c r="E657" s="35"/>
      <c r="F657" s="38"/>
      <c r="G657" s="43"/>
      <c r="H657" s="44"/>
      <c r="I657" s="44"/>
      <c r="J657" s="44"/>
      <c r="K657" s="44"/>
      <c r="L657" s="45"/>
      <c r="M657" s="45"/>
      <c r="N657" s="45"/>
      <c r="O657" s="38"/>
    </row>
    <row r="658" spans="1:15" ht="16.899999999999999" customHeight="1" x14ac:dyDescent="0.25">
      <c r="A658" s="50">
        <v>52</v>
      </c>
      <c r="B658" s="43"/>
      <c r="C658" s="33" t="s">
        <v>649</v>
      </c>
      <c r="D658" s="33" t="s">
        <v>667</v>
      </c>
      <c r="E658" s="35"/>
      <c r="F658" s="38"/>
      <c r="G658" s="43"/>
      <c r="H658" s="44"/>
      <c r="I658" s="44"/>
      <c r="J658" s="44"/>
      <c r="K658" s="44"/>
      <c r="L658" s="45"/>
      <c r="M658" s="45"/>
      <c r="N658" s="45"/>
      <c r="O658" s="38"/>
    </row>
    <row r="659" spans="1:15" ht="16.899999999999999" customHeight="1" x14ac:dyDescent="0.25">
      <c r="A659" s="50">
        <v>52</v>
      </c>
      <c r="B659" s="43"/>
      <c r="C659" s="33" t="s">
        <v>649</v>
      </c>
      <c r="D659" s="33" t="s">
        <v>666</v>
      </c>
      <c r="E659" s="35"/>
      <c r="F659" s="38"/>
      <c r="G659" s="43"/>
      <c r="H659" s="44"/>
      <c r="I659" s="44"/>
      <c r="J659" s="44"/>
      <c r="K659" s="44"/>
      <c r="L659" s="45"/>
      <c r="M659" s="45"/>
      <c r="N659" s="45"/>
      <c r="O659" s="38"/>
    </row>
    <row r="660" spans="1:15" ht="16.899999999999999" customHeight="1" x14ac:dyDescent="0.25">
      <c r="A660" s="50">
        <v>52</v>
      </c>
      <c r="B660" s="43"/>
      <c r="C660" s="33" t="s">
        <v>649</v>
      </c>
      <c r="D660" s="33" t="s">
        <v>665</v>
      </c>
      <c r="E660" s="35"/>
      <c r="F660" s="38"/>
      <c r="G660" s="43"/>
      <c r="H660" s="44"/>
      <c r="I660" s="44"/>
      <c r="J660" s="44"/>
      <c r="K660" s="44"/>
      <c r="L660" s="45"/>
      <c r="M660" s="45"/>
      <c r="N660" s="45"/>
      <c r="O660" s="38"/>
    </row>
    <row r="661" spans="1:15" ht="16.899999999999999" customHeight="1" x14ac:dyDescent="0.25">
      <c r="A661" s="50">
        <v>52</v>
      </c>
      <c r="B661" s="43"/>
      <c r="C661" s="33" t="s">
        <v>649</v>
      </c>
      <c r="D661" s="33" t="s">
        <v>664</v>
      </c>
      <c r="E661" s="34">
        <v>5000005400000</v>
      </c>
      <c r="F661" s="38"/>
      <c r="G661" s="43"/>
      <c r="H661" s="44"/>
      <c r="I661" s="44"/>
      <c r="J661" s="44"/>
      <c r="K661" s="44"/>
      <c r="L661" s="45"/>
      <c r="M661" s="45"/>
      <c r="N661" s="45"/>
      <c r="O661" s="38"/>
    </row>
    <row r="662" spans="1:15" ht="16.899999999999999" customHeight="1" x14ac:dyDescent="0.25">
      <c r="A662" s="50">
        <v>53</v>
      </c>
      <c r="B662" s="43"/>
      <c r="C662" s="33" t="s">
        <v>649</v>
      </c>
      <c r="D662" s="33" t="s">
        <v>663</v>
      </c>
      <c r="E662" s="34">
        <v>5000005900000</v>
      </c>
      <c r="F662" s="38"/>
      <c r="G662" s="43"/>
      <c r="H662" s="44"/>
      <c r="I662" s="44"/>
      <c r="J662" s="44"/>
      <c r="K662" s="44"/>
      <c r="L662" s="45"/>
      <c r="M662" s="45"/>
      <c r="N662" s="45"/>
      <c r="O662" s="38"/>
    </row>
    <row r="663" spans="1:15" ht="16.899999999999999" customHeight="1" x14ac:dyDescent="0.25">
      <c r="A663" s="50">
        <v>53</v>
      </c>
      <c r="B663" s="43"/>
      <c r="C663" s="33" t="s">
        <v>649</v>
      </c>
      <c r="D663" s="33" t="s">
        <v>662</v>
      </c>
      <c r="E663" s="34">
        <v>5000001900000</v>
      </c>
      <c r="F663" s="38"/>
      <c r="G663" s="43"/>
      <c r="H663" s="44"/>
      <c r="I663" s="44"/>
      <c r="J663" s="44"/>
      <c r="K663" s="44"/>
      <c r="L663" s="45"/>
      <c r="M663" s="45"/>
      <c r="N663" s="45"/>
      <c r="O663" s="38"/>
    </row>
    <row r="664" spans="1:15" ht="16.899999999999999" customHeight="1" x14ac:dyDescent="0.25">
      <c r="A664" s="50">
        <v>53</v>
      </c>
      <c r="B664" s="43"/>
      <c r="C664" s="33" t="s">
        <v>649</v>
      </c>
      <c r="D664" s="33" t="s">
        <v>661</v>
      </c>
      <c r="E664" s="34">
        <v>5000003000000</v>
      </c>
      <c r="F664" s="38"/>
      <c r="G664" s="43"/>
      <c r="H664" s="44"/>
      <c r="I664" s="44"/>
      <c r="J664" s="44"/>
      <c r="K664" s="44"/>
      <c r="L664" s="45"/>
      <c r="M664" s="45"/>
      <c r="N664" s="45"/>
      <c r="O664" s="38"/>
    </row>
    <row r="665" spans="1:15" ht="16.899999999999999" customHeight="1" x14ac:dyDescent="0.25">
      <c r="A665" s="50">
        <v>53</v>
      </c>
      <c r="B665" s="43"/>
      <c r="C665" s="33" t="s">
        <v>649</v>
      </c>
      <c r="D665" s="33" t="s">
        <v>660</v>
      </c>
      <c r="E665" s="35"/>
      <c r="F665" s="38"/>
      <c r="G665" s="43"/>
      <c r="H665" s="44"/>
      <c r="I665" s="44"/>
      <c r="J665" s="44"/>
      <c r="K665" s="44"/>
      <c r="L665" s="45"/>
      <c r="M665" s="45"/>
      <c r="N665" s="45"/>
      <c r="O665" s="38"/>
    </row>
    <row r="666" spans="1:15" ht="16.899999999999999" customHeight="1" x14ac:dyDescent="0.25">
      <c r="A666" s="50">
        <v>53</v>
      </c>
      <c r="B666" s="43"/>
      <c r="C666" s="33" t="s">
        <v>649</v>
      </c>
      <c r="D666" s="33" t="s">
        <v>659</v>
      </c>
      <c r="E666" s="34">
        <v>5000003500000</v>
      </c>
      <c r="F666" s="38"/>
      <c r="G666" s="43"/>
      <c r="H666" s="44"/>
      <c r="I666" s="44"/>
      <c r="J666" s="44"/>
      <c r="K666" s="44"/>
      <c r="L666" s="45"/>
      <c r="M666" s="45"/>
      <c r="N666" s="45"/>
      <c r="O666" s="38"/>
    </row>
    <row r="667" spans="1:15" ht="16.899999999999999" customHeight="1" x14ac:dyDescent="0.25">
      <c r="A667" s="50">
        <v>53</v>
      </c>
      <c r="B667" s="43"/>
      <c r="C667" s="33" t="s">
        <v>649</v>
      </c>
      <c r="D667" s="33" t="s">
        <v>658</v>
      </c>
      <c r="E667" s="34">
        <v>5000005300000</v>
      </c>
      <c r="F667" s="38"/>
      <c r="G667" s="43"/>
      <c r="H667" s="44"/>
      <c r="I667" s="44"/>
      <c r="J667" s="44"/>
      <c r="K667" s="44"/>
      <c r="L667" s="45"/>
      <c r="M667" s="45"/>
      <c r="N667" s="45"/>
      <c r="O667" s="38"/>
    </row>
    <row r="668" spans="1:15" ht="16.899999999999999" customHeight="1" x14ac:dyDescent="0.25">
      <c r="A668" s="50">
        <v>53</v>
      </c>
      <c r="B668" s="43"/>
      <c r="C668" s="33" t="s">
        <v>649</v>
      </c>
      <c r="D668" s="33" t="s">
        <v>657</v>
      </c>
      <c r="E668" s="35"/>
      <c r="F668" s="38"/>
      <c r="G668" s="43"/>
      <c r="H668" s="44"/>
      <c r="I668" s="44"/>
      <c r="J668" s="44"/>
      <c r="K668" s="44"/>
      <c r="L668" s="45"/>
      <c r="M668" s="45"/>
      <c r="N668" s="45"/>
      <c r="O668" s="38"/>
    </row>
    <row r="669" spans="1:15" ht="16.899999999999999" customHeight="1" x14ac:dyDescent="0.25">
      <c r="A669" s="50">
        <v>53</v>
      </c>
      <c r="B669" s="43"/>
      <c r="C669" s="33" t="s">
        <v>649</v>
      </c>
      <c r="D669" s="33" t="s">
        <v>656</v>
      </c>
      <c r="E669" s="35"/>
      <c r="F669" s="38"/>
      <c r="G669" s="43"/>
      <c r="H669" s="44"/>
      <c r="I669" s="44"/>
      <c r="J669" s="44"/>
      <c r="K669" s="44"/>
      <c r="L669" s="45"/>
      <c r="M669" s="45"/>
      <c r="N669" s="45"/>
      <c r="O669" s="38"/>
    </row>
    <row r="670" spans="1:15" ht="16.899999999999999" customHeight="1" x14ac:dyDescent="0.25">
      <c r="A670" s="50">
        <v>53</v>
      </c>
      <c r="B670" s="43"/>
      <c r="C670" s="33" t="s">
        <v>649</v>
      </c>
      <c r="D670" s="33" t="s">
        <v>655</v>
      </c>
      <c r="E670" s="35"/>
      <c r="F670" s="38"/>
      <c r="G670" s="43"/>
      <c r="H670" s="44"/>
      <c r="I670" s="44"/>
      <c r="J670" s="44"/>
      <c r="K670" s="44"/>
      <c r="L670" s="45"/>
      <c r="M670" s="45"/>
      <c r="N670" s="45"/>
      <c r="O670" s="38"/>
    </row>
    <row r="671" spans="1:15" ht="16.899999999999999" customHeight="1" x14ac:dyDescent="0.25">
      <c r="A671" s="50">
        <v>53</v>
      </c>
      <c r="B671" s="43"/>
      <c r="C671" s="33" t="s">
        <v>649</v>
      </c>
      <c r="D671" s="33" t="s">
        <v>654</v>
      </c>
      <c r="E671" s="34">
        <v>5000005100000</v>
      </c>
      <c r="F671" s="38"/>
      <c r="G671" s="43"/>
      <c r="H671" s="44"/>
      <c r="I671" s="44"/>
      <c r="J671" s="44"/>
      <c r="K671" s="44"/>
      <c r="L671" s="45"/>
      <c r="M671" s="45"/>
      <c r="N671" s="45"/>
      <c r="O671" s="38"/>
    </row>
    <row r="672" spans="1:15" ht="16.899999999999999" customHeight="1" x14ac:dyDescent="0.25">
      <c r="A672" s="50">
        <v>53</v>
      </c>
      <c r="B672" s="43"/>
      <c r="C672" s="33" t="s">
        <v>649</v>
      </c>
      <c r="D672" s="33" t="s">
        <v>653</v>
      </c>
      <c r="E672" s="34">
        <v>5000006200000</v>
      </c>
      <c r="F672" s="38"/>
      <c r="G672" s="43"/>
      <c r="H672" s="44"/>
      <c r="I672" s="44"/>
      <c r="J672" s="44"/>
      <c r="K672" s="44"/>
      <c r="L672" s="45"/>
      <c r="M672" s="45"/>
      <c r="N672" s="45"/>
      <c r="O672" s="38"/>
    </row>
    <row r="673" spans="1:15" ht="16.899999999999999" customHeight="1" x14ac:dyDescent="0.25">
      <c r="A673" s="50">
        <v>54</v>
      </c>
      <c r="B673" s="43"/>
      <c r="C673" s="33" t="s">
        <v>649</v>
      </c>
      <c r="D673" s="33" t="s">
        <v>652</v>
      </c>
      <c r="E673" s="34">
        <v>5000003300000</v>
      </c>
      <c r="F673" s="38"/>
      <c r="G673" s="43"/>
      <c r="H673" s="44"/>
      <c r="I673" s="44"/>
      <c r="J673" s="44"/>
      <c r="K673" s="44"/>
      <c r="L673" s="45"/>
      <c r="M673" s="45"/>
      <c r="N673" s="45"/>
      <c r="O673" s="38"/>
    </row>
    <row r="674" spans="1:15" ht="16.899999999999999" customHeight="1" x14ac:dyDescent="0.25">
      <c r="A674" s="50">
        <v>54</v>
      </c>
      <c r="B674" s="43"/>
      <c r="C674" s="33" t="s">
        <v>649</v>
      </c>
      <c r="D674" s="33" t="s">
        <v>651</v>
      </c>
      <c r="E674" s="34">
        <v>5000002100000</v>
      </c>
      <c r="F674" s="38"/>
      <c r="G674" s="43"/>
      <c r="H674" s="44"/>
      <c r="I674" s="44"/>
      <c r="J674" s="44"/>
      <c r="K674" s="44"/>
      <c r="L674" s="45"/>
      <c r="M674" s="45"/>
      <c r="N674" s="45"/>
      <c r="O674" s="38"/>
    </row>
    <row r="675" spans="1:15" ht="16.899999999999999" customHeight="1" x14ac:dyDescent="0.25">
      <c r="A675" s="50">
        <v>54</v>
      </c>
      <c r="B675" s="43"/>
      <c r="C675" s="33" t="s">
        <v>649</v>
      </c>
      <c r="D675" s="33" t="s">
        <v>650</v>
      </c>
      <c r="E675" s="35"/>
      <c r="F675" s="38"/>
      <c r="G675" s="43"/>
      <c r="H675" s="44"/>
      <c r="I675" s="44"/>
      <c r="J675" s="44"/>
      <c r="K675" s="44"/>
      <c r="L675" s="45"/>
      <c r="M675" s="45"/>
      <c r="N675" s="45"/>
      <c r="O675" s="38"/>
    </row>
    <row r="676" spans="1:15" ht="16.899999999999999" customHeight="1" x14ac:dyDescent="0.25">
      <c r="A676" s="50">
        <v>54</v>
      </c>
      <c r="B676" s="43"/>
      <c r="C676" s="33" t="s">
        <v>649</v>
      </c>
      <c r="D676" s="33" t="s">
        <v>648</v>
      </c>
      <c r="E676" s="35">
        <v>5004500200000</v>
      </c>
      <c r="F676" s="38"/>
      <c r="G676" s="43"/>
      <c r="H676" s="44"/>
      <c r="I676" s="44"/>
      <c r="J676" s="44"/>
      <c r="K676" s="44"/>
      <c r="L676" s="45"/>
      <c r="M676" s="45"/>
      <c r="N676" s="45"/>
      <c r="O676" s="38"/>
    </row>
    <row r="677" spans="1:15" ht="16.899999999999999" customHeight="1" x14ac:dyDescent="0.25">
      <c r="A677" s="50">
        <v>54</v>
      </c>
      <c r="B677" s="43"/>
      <c r="C677" s="33" t="s">
        <v>629</v>
      </c>
      <c r="D677" s="33" t="s">
        <v>647</v>
      </c>
      <c r="E677" s="34">
        <v>5100000200000</v>
      </c>
      <c r="F677" s="38"/>
      <c r="G677" s="43"/>
      <c r="H677" s="44"/>
      <c r="I677" s="44"/>
      <c r="J677" s="44"/>
      <c r="K677" s="44"/>
      <c r="L677" s="45"/>
      <c r="M677" s="45"/>
      <c r="N677" s="45"/>
      <c r="O677" s="38"/>
    </row>
    <row r="678" spans="1:15" ht="16.899999999999999" customHeight="1" x14ac:dyDescent="0.25">
      <c r="A678" s="50">
        <v>54</v>
      </c>
      <c r="B678" s="43"/>
      <c r="C678" s="33" t="s">
        <v>629</v>
      </c>
      <c r="D678" s="33" t="s">
        <v>646</v>
      </c>
      <c r="E678" s="34">
        <v>5100001200000</v>
      </c>
      <c r="F678" s="38"/>
      <c r="G678" s="43"/>
      <c r="H678" s="44"/>
      <c r="I678" s="44"/>
      <c r="J678" s="44"/>
      <c r="K678" s="44"/>
      <c r="L678" s="45"/>
      <c r="M678" s="45"/>
      <c r="N678" s="45"/>
      <c r="O678" s="38"/>
    </row>
    <row r="679" spans="1:15" ht="16.899999999999999" customHeight="1" x14ac:dyDescent="0.25">
      <c r="A679" s="50">
        <v>54</v>
      </c>
      <c r="B679" s="43"/>
      <c r="C679" s="33" t="s">
        <v>629</v>
      </c>
      <c r="D679" s="33" t="s">
        <v>645</v>
      </c>
      <c r="E679" s="34">
        <v>5100000300000</v>
      </c>
      <c r="F679" s="38"/>
      <c r="G679" s="43"/>
      <c r="H679" s="44"/>
      <c r="I679" s="44"/>
      <c r="J679" s="44"/>
      <c r="K679" s="44"/>
      <c r="L679" s="45"/>
      <c r="M679" s="45"/>
      <c r="N679" s="45"/>
      <c r="O679" s="38"/>
    </row>
    <row r="680" spans="1:15" ht="16.899999999999999" customHeight="1" x14ac:dyDescent="0.25">
      <c r="A680" s="50">
        <v>54</v>
      </c>
      <c r="B680" s="43"/>
      <c r="C680" s="33" t="s">
        <v>629</v>
      </c>
      <c r="D680" s="33" t="s">
        <v>644</v>
      </c>
      <c r="E680" s="35">
        <v>5100500200000</v>
      </c>
      <c r="F680" s="38"/>
      <c r="G680" s="43"/>
      <c r="H680" s="44"/>
      <c r="I680" s="44"/>
      <c r="J680" s="44"/>
      <c r="K680" s="44"/>
      <c r="L680" s="45"/>
      <c r="M680" s="45"/>
      <c r="N680" s="45"/>
      <c r="O680" s="38"/>
    </row>
    <row r="681" spans="1:15" ht="16.899999999999999" customHeight="1" x14ac:dyDescent="0.25">
      <c r="A681" s="50">
        <v>54</v>
      </c>
      <c r="B681" s="43"/>
      <c r="C681" s="33" t="s">
        <v>629</v>
      </c>
      <c r="D681" s="33" t="s">
        <v>643</v>
      </c>
      <c r="E681" s="34">
        <v>5100100000000</v>
      </c>
      <c r="F681" s="38"/>
      <c r="G681" s="43"/>
      <c r="H681" s="44"/>
      <c r="I681" s="44"/>
      <c r="J681" s="44"/>
      <c r="K681" s="44"/>
      <c r="L681" s="45"/>
      <c r="M681" s="45"/>
      <c r="N681" s="45"/>
      <c r="O681" s="38"/>
    </row>
    <row r="682" spans="1:15" ht="16.899999999999999" customHeight="1" x14ac:dyDescent="0.25">
      <c r="A682" s="50">
        <v>54</v>
      </c>
      <c r="B682" s="43"/>
      <c r="C682" s="33" t="s">
        <v>629</v>
      </c>
      <c r="D682" s="33" t="s">
        <v>642</v>
      </c>
      <c r="E682" s="34">
        <v>5100000500000</v>
      </c>
      <c r="F682" s="38"/>
      <c r="G682" s="43"/>
      <c r="H682" s="44"/>
      <c r="I682" s="44"/>
      <c r="J682" s="44"/>
      <c r="K682" s="44"/>
      <c r="L682" s="45"/>
      <c r="M682" s="45"/>
      <c r="N682" s="45"/>
      <c r="O682" s="38"/>
    </row>
    <row r="683" spans="1:15" ht="16.899999999999999" customHeight="1" x14ac:dyDescent="0.25">
      <c r="A683" s="50">
        <v>54</v>
      </c>
      <c r="B683" s="43"/>
      <c r="C683" s="33" t="s">
        <v>629</v>
      </c>
      <c r="D683" s="33" t="s">
        <v>641</v>
      </c>
      <c r="E683" s="35">
        <v>5100200100000</v>
      </c>
      <c r="F683" s="38"/>
      <c r="G683" s="43"/>
      <c r="H683" s="44"/>
      <c r="I683" s="44"/>
      <c r="J683" s="44"/>
      <c r="K683" s="44"/>
      <c r="L683" s="45"/>
      <c r="M683" s="45"/>
      <c r="N683" s="45"/>
      <c r="O683" s="38"/>
    </row>
    <row r="684" spans="1:15" ht="16.899999999999999" customHeight="1" x14ac:dyDescent="0.25">
      <c r="A684" s="50">
        <v>54</v>
      </c>
      <c r="B684" s="43"/>
      <c r="C684" s="33" t="s">
        <v>629</v>
      </c>
      <c r="D684" s="33" t="s">
        <v>640</v>
      </c>
      <c r="E684" s="35">
        <v>5100300100000</v>
      </c>
      <c r="F684" s="38"/>
      <c r="G684" s="43"/>
      <c r="H684" s="44"/>
      <c r="I684" s="44"/>
      <c r="J684" s="44"/>
      <c r="K684" s="44"/>
      <c r="L684" s="45"/>
      <c r="M684" s="45"/>
      <c r="N684" s="45"/>
      <c r="O684" s="38"/>
    </row>
    <row r="685" spans="1:15" ht="16.899999999999999" customHeight="1" x14ac:dyDescent="0.25">
      <c r="A685" s="50">
        <v>54</v>
      </c>
      <c r="B685" s="43"/>
      <c r="C685" s="33" t="s">
        <v>629</v>
      </c>
      <c r="D685" s="33" t="s">
        <v>639</v>
      </c>
      <c r="E685" s="34">
        <v>5100000600000</v>
      </c>
      <c r="F685" s="38"/>
      <c r="G685" s="43"/>
      <c r="H685" s="44"/>
      <c r="I685" s="44"/>
      <c r="J685" s="44"/>
      <c r="K685" s="44"/>
      <c r="L685" s="45"/>
      <c r="M685" s="45"/>
      <c r="N685" s="45"/>
      <c r="O685" s="38"/>
    </row>
    <row r="686" spans="1:15" ht="16.899999999999999" customHeight="1" x14ac:dyDescent="0.25">
      <c r="A686" s="50">
        <v>54</v>
      </c>
      <c r="B686" s="43"/>
      <c r="C686" s="33" t="s">
        <v>629</v>
      </c>
      <c r="D686" s="33" t="s">
        <v>638</v>
      </c>
      <c r="E686" s="34">
        <v>5100000100000</v>
      </c>
      <c r="F686" s="38"/>
      <c r="G686" s="43"/>
      <c r="H686" s="44"/>
      <c r="I686" s="44"/>
      <c r="J686" s="44"/>
      <c r="K686" s="44"/>
      <c r="L686" s="45"/>
      <c r="M686" s="45"/>
      <c r="N686" s="45"/>
      <c r="O686" s="38"/>
    </row>
    <row r="687" spans="1:15" ht="16.899999999999999" customHeight="1" x14ac:dyDescent="0.25">
      <c r="A687" s="50">
        <v>54</v>
      </c>
      <c r="B687" s="43"/>
      <c r="C687" s="33" t="s">
        <v>629</v>
      </c>
      <c r="D687" s="33" t="s">
        <v>637</v>
      </c>
      <c r="E687" s="34">
        <v>5100000700000</v>
      </c>
      <c r="F687" s="38"/>
      <c r="G687" s="43"/>
      <c r="H687" s="44"/>
      <c r="I687" s="44"/>
      <c r="J687" s="44"/>
      <c r="K687" s="44"/>
      <c r="L687" s="45"/>
      <c r="M687" s="45"/>
      <c r="N687" s="45"/>
      <c r="O687" s="38"/>
    </row>
    <row r="688" spans="1:15" ht="16.899999999999999" customHeight="1" x14ac:dyDescent="0.25">
      <c r="A688" s="50">
        <v>55</v>
      </c>
      <c r="B688" s="43"/>
      <c r="C688" s="33" t="s">
        <v>629</v>
      </c>
      <c r="D688" s="33" t="s">
        <v>636</v>
      </c>
      <c r="E688" s="34">
        <v>5100001500000</v>
      </c>
      <c r="F688" s="38"/>
      <c r="G688" s="43"/>
      <c r="H688" s="44"/>
      <c r="I688" s="44"/>
      <c r="J688" s="44"/>
      <c r="K688" s="44"/>
      <c r="L688" s="45"/>
      <c r="M688" s="45"/>
      <c r="N688" s="45"/>
      <c r="O688" s="38"/>
    </row>
    <row r="689" spans="1:15" ht="16.899999999999999" customHeight="1" x14ac:dyDescent="0.25">
      <c r="A689" s="50">
        <v>55</v>
      </c>
      <c r="B689" s="43"/>
      <c r="C689" s="33" t="s">
        <v>629</v>
      </c>
      <c r="D689" s="33" t="s">
        <v>635</v>
      </c>
      <c r="E689" s="34">
        <v>5100001600000</v>
      </c>
      <c r="F689" s="38"/>
      <c r="G689" s="43"/>
      <c r="H689" s="44"/>
      <c r="I689" s="44"/>
      <c r="J689" s="44"/>
      <c r="K689" s="44"/>
      <c r="L689" s="45"/>
      <c r="M689" s="45"/>
      <c r="N689" s="45"/>
      <c r="O689" s="38"/>
    </row>
    <row r="690" spans="1:15" ht="16.899999999999999" customHeight="1" x14ac:dyDescent="0.25">
      <c r="A690" s="50">
        <v>55</v>
      </c>
      <c r="B690" s="43"/>
      <c r="C690" s="33" t="s">
        <v>629</v>
      </c>
      <c r="D690" s="33" t="s">
        <v>634</v>
      </c>
      <c r="E690" s="34"/>
      <c r="F690" s="38"/>
      <c r="G690" s="43"/>
      <c r="H690" s="44"/>
      <c r="I690" s="44"/>
      <c r="J690" s="44"/>
      <c r="K690" s="44"/>
      <c r="L690" s="45"/>
      <c r="M690" s="45"/>
      <c r="N690" s="45"/>
      <c r="O690" s="38"/>
    </row>
    <row r="691" spans="1:15" ht="16.899999999999999" customHeight="1" x14ac:dyDescent="0.25">
      <c r="A691" s="50">
        <v>55</v>
      </c>
      <c r="B691" s="43"/>
      <c r="C691" s="33" t="s">
        <v>629</v>
      </c>
      <c r="D691" s="33" t="s">
        <v>633</v>
      </c>
      <c r="E691" s="34">
        <v>5100000800000</v>
      </c>
      <c r="F691" s="38"/>
      <c r="G691" s="43"/>
      <c r="H691" s="44"/>
      <c r="I691" s="44"/>
      <c r="J691" s="44"/>
      <c r="K691" s="44"/>
      <c r="L691" s="45"/>
      <c r="M691" s="45"/>
      <c r="N691" s="45"/>
      <c r="O691" s="38"/>
    </row>
    <row r="692" spans="1:15" ht="16.899999999999999" customHeight="1" x14ac:dyDescent="0.25">
      <c r="A692" s="50">
        <v>55</v>
      </c>
      <c r="B692" s="43"/>
      <c r="C692" s="33" t="s">
        <v>629</v>
      </c>
      <c r="D692" s="33" t="s">
        <v>632</v>
      </c>
      <c r="E692" s="34">
        <v>5100000900000</v>
      </c>
      <c r="F692" s="38"/>
      <c r="G692" s="43"/>
      <c r="H692" s="44"/>
      <c r="I692" s="44"/>
      <c r="J692" s="44"/>
      <c r="K692" s="44"/>
      <c r="L692" s="45"/>
      <c r="M692" s="45"/>
      <c r="N692" s="45"/>
      <c r="O692" s="38"/>
    </row>
    <row r="693" spans="1:15" ht="16.899999999999999" customHeight="1" x14ac:dyDescent="0.25">
      <c r="A693" s="50">
        <v>55</v>
      </c>
      <c r="B693" s="43"/>
      <c r="C693" s="33" t="s">
        <v>629</v>
      </c>
      <c r="D693" s="33" t="s">
        <v>631</v>
      </c>
      <c r="E693" s="34">
        <v>5100001000000</v>
      </c>
      <c r="F693" s="38"/>
      <c r="G693" s="43"/>
      <c r="H693" s="44"/>
      <c r="I693" s="44"/>
      <c r="J693" s="44"/>
      <c r="K693" s="44"/>
      <c r="L693" s="45"/>
      <c r="M693" s="45"/>
      <c r="N693" s="45"/>
      <c r="O693" s="38"/>
    </row>
    <row r="694" spans="1:15" ht="16.899999999999999" customHeight="1" x14ac:dyDescent="0.25">
      <c r="A694" s="50">
        <v>56</v>
      </c>
      <c r="B694" s="43"/>
      <c r="C694" s="33" t="s">
        <v>629</v>
      </c>
      <c r="D694" s="33" t="s">
        <v>630</v>
      </c>
      <c r="E694" s="34">
        <v>5100001100000</v>
      </c>
      <c r="F694" s="38"/>
      <c r="G694" s="43"/>
      <c r="H694" s="44"/>
      <c r="I694" s="44"/>
      <c r="J694" s="44"/>
      <c r="K694" s="44"/>
      <c r="L694" s="45"/>
      <c r="M694" s="45"/>
      <c r="N694" s="45"/>
      <c r="O694" s="38"/>
    </row>
    <row r="695" spans="1:15" ht="16.899999999999999" customHeight="1" x14ac:dyDescent="0.25">
      <c r="A695" s="50">
        <v>56</v>
      </c>
      <c r="B695" s="43"/>
      <c r="C695" s="33" t="s">
        <v>629</v>
      </c>
      <c r="D695" s="33" t="s">
        <v>628</v>
      </c>
      <c r="E695" s="34">
        <v>5100001300000</v>
      </c>
      <c r="F695" s="38"/>
      <c r="G695" s="43"/>
      <c r="H695" s="44"/>
      <c r="I695" s="44"/>
      <c r="J695" s="44"/>
      <c r="K695" s="44"/>
      <c r="L695" s="45"/>
      <c r="M695" s="45"/>
      <c r="N695" s="45"/>
      <c r="O695" s="38"/>
    </row>
    <row r="696" spans="1:15" ht="16.899999999999999" customHeight="1" x14ac:dyDescent="0.25">
      <c r="A696" s="50">
        <v>56</v>
      </c>
      <c r="B696" s="43"/>
      <c r="C696" s="33" t="s">
        <v>203</v>
      </c>
      <c r="D696" s="33" t="s">
        <v>202</v>
      </c>
      <c r="E696" s="35">
        <v>8300000100000</v>
      </c>
      <c r="F696" s="38"/>
      <c r="G696" s="43"/>
      <c r="H696" s="44"/>
      <c r="I696" s="44"/>
      <c r="J696" s="44"/>
      <c r="K696" s="44"/>
      <c r="L696" s="45"/>
      <c r="M696" s="45"/>
      <c r="N696" s="45"/>
      <c r="O696" s="38"/>
    </row>
    <row r="697" spans="1:15" ht="16.899999999999999" customHeight="1" x14ac:dyDescent="0.25">
      <c r="A697" s="50">
        <v>56</v>
      </c>
      <c r="B697" s="43"/>
      <c r="C697" s="33" t="s">
        <v>601</v>
      </c>
      <c r="D697" s="33" t="s">
        <v>627</v>
      </c>
      <c r="E697" s="34">
        <v>5200000400000</v>
      </c>
      <c r="F697" s="38"/>
      <c r="G697" s="43"/>
      <c r="H697" s="44"/>
      <c r="I697" s="44"/>
      <c r="J697" s="44"/>
      <c r="K697" s="44"/>
      <c r="L697" s="45"/>
      <c r="M697" s="45"/>
      <c r="N697" s="45"/>
      <c r="O697" s="38"/>
    </row>
    <row r="698" spans="1:15" ht="16.899999999999999" customHeight="1" x14ac:dyDescent="0.25">
      <c r="A698" s="50">
        <v>56</v>
      </c>
      <c r="B698" s="43"/>
      <c r="C698" s="33" t="s">
        <v>601</v>
      </c>
      <c r="D698" s="33" t="s">
        <v>626</v>
      </c>
      <c r="E698" s="35"/>
      <c r="F698" s="38"/>
      <c r="G698" s="43"/>
      <c r="H698" s="44"/>
      <c r="I698" s="44"/>
      <c r="J698" s="44"/>
      <c r="K698" s="44"/>
      <c r="L698" s="45"/>
      <c r="M698" s="45"/>
      <c r="N698" s="45"/>
      <c r="O698" s="38"/>
    </row>
    <row r="699" spans="1:15" ht="16.899999999999999" customHeight="1" x14ac:dyDescent="0.25">
      <c r="A699" s="50">
        <v>56</v>
      </c>
      <c r="B699" s="43"/>
      <c r="C699" s="33" t="s">
        <v>601</v>
      </c>
      <c r="D699" s="33" t="s">
        <v>625</v>
      </c>
      <c r="E699" s="35"/>
      <c r="F699" s="38"/>
      <c r="G699" s="43"/>
      <c r="H699" s="44"/>
      <c r="I699" s="44"/>
      <c r="J699" s="44"/>
      <c r="K699" s="44"/>
      <c r="L699" s="45"/>
      <c r="M699" s="45"/>
      <c r="N699" s="45"/>
      <c r="O699" s="38"/>
    </row>
    <row r="700" spans="1:15" ht="16.899999999999999" customHeight="1" x14ac:dyDescent="0.25">
      <c r="A700" s="50">
        <v>56</v>
      </c>
      <c r="B700" s="43"/>
      <c r="C700" s="33" t="s">
        <v>601</v>
      </c>
      <c r="D700" s="33" t="s">
        <v>624</v>
      </c>
      <c r="E700" s="34">
        <v>5200000500000</v>
      </c>
      <c r="F700" s="38"/>
      <c r="G700" s="43"/>
      <c r="H700" s="44"/>
      <c r="I700" s="44"/>
      <c r="J700" s="44"/>
      <c r="K700" s="44"/>
      <c r="L700" s="45"/>
      <c r="M700" s="45"/>
      <c r="N700" s="45"/>
      <c r="O700" s="38"/>
    </row>
    <row r="701" spans="1:15" ht="16.899999999999999" customHeight="1" x14ac:dyDescent="0.25">
      <c r="A701" s="50">
        <v>56</v>
      </c>
      <c r="B701" s="43"/>
      <c r="C701" s="33" t="s">
        <v>601</v>
      </c>
      <c r="D701" s="33" t="s">
        <v>623</v>
      </c>
      <c r="E701" s="35"/>
      <c r="F701" s="38"/>
      <c r="G701" s="43"/>
      <c r="H701" s="44"/>
      <c r="I701" s="44"/>
      <c r="J701" s="44"/>
      <c r="K701" s="44"/>
      <c r="L701" s="45"/>
      <c r="M701" s="45"/>
      <c r="N701" s="45"/>
      <c r="O701" s="38"/>
    </row>
    <row r="702" spans="1:15" ht="16.899999999999999" customHeight="1" x14ac:dyDescent="0.25">
      <c r="A702" s="50">
        <v>56</v>
      </c>
      <c r="B702" s="43"/>
      <c r="C702" s="33" t="s">
        <v>601</v>
      </c>
      <c r="D702" s="33" t="s">
        <v>622</v>
      </c>
      <c r="E702" s="35"/>
      <c r="F702" s="38"/>
      <c r="G702" s="43"/>
      <c r="H702" s="44"/>
      <c r="I702" s="44"/>
      <c r="J702" s="44"/>
      <c r="K702" s="44"/>
      <c r="L702" s="45"/>
      <c r="M702" s="45"/>
      <c r="N702" s="45"/>
      <c r="O702" s="38"/>
    </row>
    <row r="703" spans="1:15" ht="16.899999999999999" customHeight="1" x14ac:dyDescent="0.25">
      <c r="A703" s="50">
        <v>56</v>
      </c>
      <c r="B703" s="43"/>
      <c r="C703" s="33" t="s">
        <v>601</v>
      </c>
      <c r="D703" s="33" t="s">
        <v>621</v>
      </c>
      <c r="E703" s="35"/>
      <c r="F703" s="38"/>
      <c r="G703" s="43"/>
      <c r="H703" s="44"/>
      <c r="I703" s="44"/>
      <c r="J703" s="44"/>
      <c r="K703" s="44"/>
      <c r="L703" s="45"/>
      <c r="M703" s="45"/>
      <c r="N703" s="45"/>
      <c r="O703" s="38"/>
    </row>
    <row r="704" spans="1:15" ht="16.899999999999999" customHeight="1" x14ac:dyDescent="0.25">
      <c r="A704" s="50">
        <v>56</v>
      </c>
      <c r="B704" s="43"/>
      <c r="C704" s="33" t="s">
        <v>601</v>
      </c>
      <c r="D704" s="33" t="s">
        <v>620</v>
      </c>
      <c r="E704" s="34">
        <v>5200000700000</v>
      </c>
      <c r="F704" s="38"/>
      <c r="G704" s="43"/>
      <c r="H704" s="44"/>
      <c r="I704" s="44"/>
      <c r="J704" s="44"/>
      <c r="K704" s="44"/>
      <c r="L704" s="45"/>
      <c r="M704" s="45"/>
      <c r="N704" s="45"/>
      <c r="O704" s="38"/>
    </row>
    <row r="705" spans="1:15" ht="16.899999999999999" customHeight="1" x14ac:dyDescent="0.25">
      <c r="A705" s="50">
        <v>56</v>
      </c>
      <c r="B705" s="43"/>
      <c r="C705" s="33" t="s">
        <v>601</v>
      </c>
      <c r="D705" s="33" t="s">
        <v>619</v>
      </c>
      <c r="E705" s="34"/>
      <c r="F705" s="38"/>
      <c r="G705" s="43"/>
      <c r="H705" s="44"/>
      <c r="I705" s="44"/>
      <c r="J705" s="44"/>
      <c r="K705" s="44"/>
      <c r="L705" s="45"/>
      <c r="M705" s="45"/>
      <c r="N705" s="45"/>
      <c r="O705" s="38"/>
    </row>
    <row r="706" spans="1:15" ht="16.899999999999999" customHeight="1" x14ac:dyDescent="0.25">
      <c r="A706" s="50">
        <v>57</v>
      </c>
      <c r="B706" s="43"/>
      <c r="C706" s="33" t="s">
        <v>601</v>
      </c>
      <c r="D706" s="33" t="s">
        <v>618</v>
      </c>
      <c r="E706" s="35"/>
      <c r="F706" s="38"/>
      <c r="G706" s="43"/>
      <c r="H706" s="44"/>
      <c r="I706" s="44"/>
      <c r="J706" s="44"/>
      <c r="K706" s="44"/>
      <c r="L706" s="45"/>
      <c r="M706" s="45"/>
      <c r="N706" s="45"/>
      <c r="O706" s="38"/>
    </row>
    <row r="707" spans="1:15" ht="16.899999999999999" customHeight="1" x14ac:dyDescent="0.25">
      <c r="A707" s="50">
        <v>57</v>
      </c>
      <c r="B707" s="43"/>
      <c r="C707" s="33" t="s">
        <v>601</v>
      </c>
      <c r="D707" s="33" t="s">
        <v>617</v>
      </c>
      <c r="E707" s="34">
        <v>5200000200000</v>
      </c>
      <c r="F707" s="38"/>
      <c r="G707" s="43"/>
      <c r="H707" s="44"/>
      <c r="I707" s="44"/>
      <c r="J707" s="44"/>
      <c r="K707" s="44"/>
      <c r="L707" s="45"/>
      <c r="M707" s="45"/>
      <c r="N707" s="45"/>
      <c r="O707" s="38"/>
    </row>
    <row r="708" spans="1:15" ht="16.899999999999999" customHeight="1" x14ac:dyDescent="0.25">
      <c r="A708" s="50">
        <v>57</v>
      </c>
      <c r="B708" s="43"/>
      <c r="C708" s="33" t="s">
        <v>601</v>
      </c>
      <c r="D708" s="33" t="s">
        <v>616</v>
      </c>
      <c r="E708" s="35"/>
      <c r="F708" s="38"/>
      <c r="G708" s="43"/>
      <c r="H708" s="44"/>
      <c r="I708" s="44"/>
      <c r="J708" s="44"/>
      <c r="K708" s="44"/>
      <c r="L708" s="45"/>
      <c r="M708" s="45"/>
      <c r="N708" s="45"/>
      <c r="O708" s="38"/>
    </row>
    <row r="709" spans="1:15" ht="16.899999999999999" customHeight="1" x14ac:dyDescent="0.25">
      <c r="A709" s="50">
        <v>57</v>
      </c>
      <c r="B709" s="43"/>
      <c r="C709" s="33" t="s">
        <v>601</v>
      </c>
      <c r="D709" s="33" t="s">
        <v>615</v>
      </c>
      <c r="E709" s="35"/>
      <c r="F709" s="38"/>
      <c r="G709" s="43"/>
      <c r="H709" s="44"/>
      <c r="I709" s="44"/>
      <c r="J709" s="44"/>
      <c r="K709" s="44"/>
      <c r="L709" s="45"/>
      <c r="M709" s="45"/>
      <c r="N709" s="45"/>
      <c r="O709" s="38"/>
    </row>
    <row r="710" spans="1:15" ht="16.899999999999999" customHeight="1" x14ac:dyDescent="0.25">
      <c r="A710" s="50">
        <v>57</v>
      </c>
      <c r="B710" s="43"/>
      <c r="C710" s="33" t="s">
        <v>601</v>
      </c>
      <c r="D710" s="33" t="s">
        <v>614</v>
      </c>
      <c r="E710" s="35"/>
      <c r="F710" s="38"/>
      <c r="G710" s="43"/>
      <c r="H710" s="44"/>
      <c r="I710" s="44"/>
      <c r="J710" s="44"/>
      <c r="K710" s="44"/>
      <c r="L710" s="45"/>
      <c r="M710" s="45"/>
      <c r="N710" s="45"/>
      <c r="O710" s="38"/>
    </row>
    <row r="711" spans="1:15" ht="16.899999999999999" customHeight="1" x14ac:dyDescent="0.25">
      <c r="A711" s="50">
        <v>57</v>
      </c>
      <c r="B711" s="43"/>
      <c r="C711" s="33" t="s">
        <v>601</v>
      </c>
      <c r="D711" s="33" t="s">
        <v>613</v>
      </c>
      <c r="E711" s="34">
        <v>5200001000000</v>
      </c>
      <c r="F711" s="38"/>
      <c r="G711" s="43"/>
      <c r="H711" s="44"/>
      <c r="I711" s="44"/>
      <c r="J711" s="44"/>
      <c r="K711" s="44"/>
      <c r="L711" s="45"/>
      <c r="M711" s="45"/>
      <c r="N711" s="45"/>
      <c r="O711" s="38"/>
    </row>
    <row r="712" spans="1:15" ht="16.899999999999999" customHeight="1" x14ac:dyDescent="0.25">
      <c r="A712" s="50">
        <v>57</v>
      </c>
      <c r="B712" s="43"/>
      <c r="C712" s="33" t="s">
        <v>601</v>
      </c>
      <c r="D712" s="33" t="s">
        <v>612</v>
      </c>
      <c r="E712" s="35">
        <v>5202900100000</v>
      </c>
      <c r="F712" s="38"/>
      <c r="G712" s="43"/>
      <c r="H712" s="44"/>
      <c r="I712" s="44"/>
      <c r="J712" s="44"/>
      <c r="K712" s="44"/>
      <c r="L712" s="45"/>
      <c r="M712" s="45"/>
      <c r="N712" s="45"/>
      <c r="O712" s="38"/>
    </row>
    <row r="713" spans="1:15" ht="16.899999999999999" customHeight="1" x14ac:dyDescent="0.25">
      <c r="A713" s="50">
        <v>58</v>
      </c>
      <c r="B713" s="43"/>
      <c r="C713" s="33" t="s">
        <v>601</v>
      </c>
      <c r="D713" s="33" t="s">
        <v>611</v>
      </c>
      <c r="E713" s="35"/>
      <c r="F713" s="38"/>
      <c r="G713" s="43"/>
      <c r="H713" s="44"/>
      <c r="I713" s="44"/>
      <c r="J713" s="44"/>
      <c r="K713" s="44"/>
      <c r="L713" s="45"/>
      <c r="M713" s="45"/>
      <c r="N713" s="45"/>
      <c r="O713" s="38"/>
    </row>
    <row r="714" spans="1:15" ht="16.899999999999999" customHeight="1" x14ac:dyDescent="0.25">
      <c r="A714" s="50">
        <v>58</v>
      </c>
      <c r="B714" s="43"/>
      <c r="C714" s="33" t="s">
        <v>601</v>
      </c>
      <c r="D714" s="33" t="s">
        <v>610</v>
      </c>
      <c r="E714" s="34">
        <v>5200001100000</v>
      </c>
      <c r="F714" s="38"/>
      <c r="G714" s="43"/>
      <c r="H714" s="44"/>
      <c r="I714" s="44"/>
      <c r="J714" s="44"/>
      <c r="K714" s="44"/>
      <c r="L714" s="45"/>
      <c r="M714" s="45"/>
      <c r="N714" s="45"/>
      <c r="O714" s="38"/>
    </row>
    <row r="715" spans="1:15" ht="16.899999999999999" customHeight="1" x14ac:dyDescent="0.25">
      <c r="A715" s="50">
        <v>58</v>
      </c>
      <c r="B715" s="43"/>
      <c r="C715" s="33" t="s">
        <v>601</v>
      </c>
      <c r="D715" s="33" t="s">
        <v>53</v>
      </c>
      <c r="E715" s="34">
        <v>5200000100000</v>
      </c>
      <c r="F715" s="38"/>
      <c r="G715" s="43"/>
      <c r="H715" s="44"/>
      <c r="I715" s="44"/>
      <c r="J715" s="44"/>
      <c r="K715" s="44"/>
      <c r="L715" s="45"/>
      <c r="M715" s="45"/>
      <c r="N715" s="45"/>
      <c r="O715" s="38"/>
    </row>
    <row r="716" spans="1:15" ht="16.899999999999999" customHeight="1" x14ac:dyDescent="0.25">
      <c r="A716" s="50">
        <v>58</v>
      </c>
      <c r="B716" s="43"/>
      <c r="C716" s="33" t="s">
        <v>601</v>
      </c>
      <c r="D716" s="33" t="s">
        <v>609</v>
      </c>
      <c r="E716" s="35"/>
      <c r="F716" s="38"/>
      <c r="G716" s="43"/>
      <c r="H716" s="44"/>
      <c r="I716" s="44"/>
      <c r="J716" s="44"/>
      <c r="K716" s="44"/>
      <c r="L716" s="45"/>
      <c r="M716" s="45"/>
      <c r="N716" s="45"/>
      <c r="O716" s="38"/>
    </row>
    <row r="717" spans="1:15" ht="16.899999999999999" customHeight="1" x14ac:dyDescent="0.25">
      <c r="A717" s="50">
        <v>58</v>
      </c>
      <c r="B717" s="43"/>
      <c r="C717" s="33" t="s">
        <v>601</v>
      </c>
      <c r="D717" s="33" t="s">
        <v>608</v>
      </c>
      <c r="E717" s="34">
        <v>5200000800000</v>
      </c>
      <c r="F717" s="38"/>
      <c r="G717" s="43"/>
      <c r="H717" s="44"/>
      <c r="I717" s="44"/>
      <c r="J717" s="44"/>
      <c r="K717" s="44"/>
      <c r="L717" s="45"/>
      <c r="M717" s="45"/>
      <c r="N717" s="45"/>
      <c r="O717" s="38"/>
    </row>
    <row r="718" spans="1:15" ht="16.899999999999999" customHeight="1" x14ac:dyDescent="0.25">
      <c r="A718" s="50">
        <v>58</v>
      </c>
      <c r="B718" s="43"/>
      <c r="C718" s="33" t="s">
        <v>601</v>
      </c>
      <c r="D718" s="33" t="s">
        <v>607</v>
      </c>
      <c r="E718" s="34">
        <v>5200001200000</v>
      </c>
      <c r="F718" s="38"/>
      <c r="G718" s="43"/>
      <c r="H718" s="44"/>
      <c r="I718" s="44"/>
      <c r="J718" s="44"/>
      <c r="K718" s="44"/>
      <c r="L718" s="45"/>
      <c r="M718" s="45"/>
      <c r="N718" s="45"/>
      <c r="O718" s="38"/>
    </row>
    <row r="719" spans="1:15" ht="16.899999999999999" customHeight="1" x14ac:dyDescent="0.25">
      <c r="A719" s="50">
        <v>58</v>
      </c>
      <c r="B719" s="43"/>
      <c r="C719" s="33" t="s">
        <v>601</v>
      </c>
      <c r="D719" s="33" t="s">
        <v>606</v>
      </c>
      <c r="E719" s="34">
        <v>5200000300000</v>
      </c>
      <c r="F719" s="38"/>
      <c r="G719" s="43"/>
      <c r="H719" s="44"/>
      <c r="I719" s="44"/>
      <c r="J719" s="44"/>
      <c r="K719" s="44"/>
      <c r="L719" s="45"/>
      <c r="M719" s="45"/>
      <c r="N719" s="45"/>
      <c r="O719" s="38"/>
    </row>
    <row r="720" spans="1:15" ht="16.899999999999999" customHeight="1" x14ac:dyDescent="0.25">
      <c r="A720" s="50">
        <v>58</v>
      </c>
      <c r="B720" s="43"/>
      <c r="C720" s="33" t="s">
        <v>601</v>
      </c>
      <c r="D720" s="33" t="s">
        <v>605</v>
      </c>
      <c r="E720" s="34">
        <v>5200000600000</v>
      </c>
      <c r="F720" s="38"/>
      <c r="G720" s="43"/>
      <c r="H720" s="44"/>
      <c r="I720" s="44"/>
      <c r="J720" s="44"/>
      <c r="K720" s="44"/>
      <c r="L720" s="45"/>
      <c r="M720" s="45"/>
      <c r="N720" s="45"/>
      <c r="O720" s="38"/>
    </row>
    <row r="721" spans="1:15" ht="16.899999999999999" customHeight="1" x14ac:dyDescent="0.25">
      <c r="A721" s="50">
        <v>58</v>
      </c>
      <c r="B721" s="43"/>
      <c r="C721" s="33" t="s">
        <v>601</v>
      </c>
      <c r="D721" s="33" t="s">
        <v>604</v>
      </c>
      <c r="E721" s="35">
        <v>5203800100000</v>
      </c>
      <c r="F721" s="38"/>
      <c r="G721" s="43"/>
      <c r="H721" s="44"/>
      <c r="I721" s="44"/>
      <c r="J721" s="44"/>
      <c r="K721" s="44"/>
      <c r="L721" s="45"/>
      <c r="M721" s="45"/>
      <c r="N721" s="45"/>
      <c r="O721" s="38"/>
    </row>
    <row r="722" spans="1:15" ht="16.899999999999999" customHeight="1" x14ac:dyDescent="0.25">
      <c r="A722" s="50">
        <v>58</v>
      </c>
      <c r="B722" s="43"/>
      <c r="C722" s="33" t="s">
        <v>601</v>
      </c>
      <c r="D722" s="33" t="s">
        <v>603</v>
      </c>
      <c r="E722" s="34"/>
      <c r="F722" s="38"/>
      <c r="G722" s="43"/>
      <c r="H722" s="44"/>
      <c r="I722" s="44"/>
      <c r="J722" s="44"/>
      <c r="K722" s="44"/>
      <c r="L722" s="45"/>
      <c r="M722" s="45"/>
      <c r="N722" s="45"/>
      <c r="O722" s="38"/>
    </row>
    <row r="723" spans="1:15" ht="16.899999999999999" customHeight="1" x14ac:dyDescent="0.25">
      <c r="A723" s="50">
        <v>58</v>
      </c>
      <c r="B723" s="43"/>
      <c r="C723" s="33" t="s">
        <v>601</v>
      </c>
      <c r="D723" s="33" t="s">
        <v>602</v>
      </c>
      <c r="E723" s="34"/>
      <c r="F723" s="38"/>
      <c r="G723" s="43"/>
      <c r="H723" s="44"/>
      <c r="I723" s="44"/>
      <c r="J723" s="44"/>
      <c r="K723" s="44"/>
      <c r="L723" s="45"/>
      <c r="M723" s="45"/>
      <c r="N723" s="45"/>
      <c r="O723" s="38"/>
    </row>
    <row r="724" spans="1:15" ht="16.899999999999999" customHeight="1" x14ac:dyDescent="0.25">
      <c r="A724" s="50">
        <v>58</v>
      </c>
      <c r="B724" s="43"/>
      <c r="C724" s="33" t="s">
        <v>601</v>
      </c>
      <c r="D724" s="33" t="s">
        <v>600</v>
      </c>
      <c r="E724" s="34">
        <v>5200000900000</v>
      </c>
      <c r="F724" s="38"/>
      <c r="G724" s="43"/>
      <c r="H724" s="44"/>
      <c r="I724" s="44"/>
      <c r="J724" s="44"/>
      <c r="K724" s="44"/>
      <c r="L724" s="45"/>
      <c r="M724" s="45"/>
      <c r="N724" s="45"/>
      <c r="O724" s="38"/>
    </row>
    <row r="725" spans="1:15" ht="16.899999999999999" customHeight="1" x14ac:dyDescent="0.25">
      <c r="A725" s="50">
        <v>58</v>
      </c>
      <c r="B725" s="43"/>
      <c r="C725" s="33" t="s">
        <v>589</v>
      </c>
      <c r="D725" s="33" t="s">
        <v>599</v>
      </c>
      <c r="E725" s="34">
        <v>5300300100000</v>
      </c>
      <c r="F725" s="38"/>
      <c r="G725" s="43"/>
      <c r="H725" s="44"/>
      <c r="I725" s="44"/>
      <c r="J725" s="44"/>
      <c r="K725" s="44"/>
      <c r="L725" s="45"/>
      <c r="M725" s="45"/>
      <c r="N725" s="45"/>
      <c r="O725" s="38"/>
    </row>
    <row r="726" spans="1:15" ht="16.899999999999999" customHeight="1" x14ac:dyDescent="0.25">
      <c r="A726" s="50">
        <v>59</v>
      </c>
      <c r="B726" s="43"/>
      <c r="C726" s="33" t="s">
        <v>589</v>
      </c>
      <c r="D726" s="33" t="s">
        <v>598</v>
      </c>
      <c r="E726" s="34">
        <v>5300400100000</v>
      </c>
      <c r="F726" s="38"/>
      <c r="G726" s="43"/>
      <c r="H726" s="44"/>
      <c r="I726" s="44"/>
      <c r="J726" s="44"/>
      <c r="K726" s="44"/>
      <c r="L726" s="45"/>
      <c r="M726" s="45"/>
      <c r="N726" s="45"/>
      <c r="O726" s="38"/>
    </row>
    <row r="727" spans="1:15" ht="16.899999999999999" customHeight="1" x14ac:dyDescent="0.25">
      <c r="A727" s="50">
        <v>59</v>
      </c>
      <c r="B727" s="43"/>
      <c r="C727" s="33" t="s">
        <v>589</v>
      </c>
      <c r="D727" s="33" t="s">
        <v>597</v>
      </c>
      <c r="E727" s="34">
        <v>5300000100000</v>
      </c>
      <c r="F727" s="38"/>
      <c r="G727" s="43"/>
      <c r="H727" s="44"/>
      <c r="I727" s="44"/>
      <c r="J727" s="44"/>
      <c r="K727" s="44"/>
      <c r="L727" s="45"/>
      <c r="M727" s="45"/>
      <c r="N727" s="45"/>
      <c r="O727" s="38"/>
    </row>
    <row r="728" spans="1:15" ht="16.899999999999999" customHeight="1" x14ac:dyDescent="0.25">
      <c r="A728" s="50">
        <v>59</v>
      </c>
      <c r="B728" s="43"/>
      <c r="C728" s="33" t="s">
        <v>589</v>
      </c>
      <c r="D728" s="33" t="s">
        <v>596</v>
      </c>
      <c r="E728" s="34">
        <v>5300900100000</v>
      </c>
      <c r="F728" s="38"/>
      <c r="G728" s="43"/>
      <c r="H728" s="44"/>
      <c r="I728" s="44"/>
      <c r="J728" s="44"/>
      <c r="K728" s="44"/>
      <c r="L728" s="45"/>
      <c r="M728" s="45"/>
      <c r="N728" s="45"/>
      <c r="O728" s="38"/>
    </row>
    <row r="729" spans="1:15" ht="16.899999999999999" customHeight="1" x14ac:dyDescent="0.25">
      <c r="A729" s="50">
        <v>59</v>
      </c>
      <c r="B729" s="43"/>
      <c r="C729" s="33" t="s">
        <v>589</v>
      </c>
      <c r="D729" s="33" t="s">
        <v>595</v>
      </c>
      <c r="E729" s="34">
        <v>5301200100000</v>
      </c>
      <c r="F729" s="38"/>
      <c r="G729" s="43"/>
      <c r="H729" s="44"/>
      <c r="I729" s="44"/>
      <c r="J729" s="44"/>
      <c r="K729" s="44"/>
      <c r="L729" s="45"/>
      <c r="M729" s="45"/>
      <c r="N729" s="45"/>
      <c r="O729" s="38"/>
    </row>
    <row r="730" spans="1:15" ht="16.899999999999999" customHeight="1" x14ac:dyDescent="0.25">
      <c r="A730" s="50">
        <v>59</v>
      </c>
      <c r="B730" s="43"/>
      <c r="C730" s="33" t="s">
        <v>589</v>
      </c>
      <c r="D730" s="33" t="s">
        <v>594</v>
      </c>
      <c r="E730" s="34">
        <v>5301400100000</v>
      </c>
      <c r="F730" s="38"/>
      <c r="G730" s="43"/>
      <c r="H730" s="44"/>
      <c r="I730" s="44"/>
      <c r="J730" s="44"/>
      <c r="K730" s="44"/>
      <c r="L730" s="45"/>
      <c r="M730" s="45"/>
      <c r="N730" s="45"/>
      <c r="O730" s="38"/>
    </row>
    <row r="731" spans="1:15" ht="16.899999999999999" customHeight="1" x14ac:dyDescent="0.25">
      <c r="A731" s="50">
        <v>59</v>
      </c>
      <c r="B731" s="43"/>
      <c r="C731" s="33" t="s">
        <v>589</v>
      </c>
      <c r="D731" s="33" t="s">
        <v>593</v>
      </c>
      <c r="E731" s="34"/>
      <c r="F731" s="38"/>
      <c r="G731" s="43"/>
      <c r="H731" s="44"/>
      <c r="I731" s="44"/>
      <c r="J731" s="44"/>
      <c r="K731" s="44"/>
      <c r="L731" s="45"/>
      <c r="M731" s="45"/>
      <c r="N731" s="45"/>
      <c r="O731" s="38"/>
    </row>
    <row r="732" spans="1:15" ht="16.899999999999999" customHeight="1" x14ac:dyDescent="0.25">
      <c r="A732" s="50">
        <v>59</v>
      </c>
      <c r="B732" s="43"/>
      <c r="C732" s="33" t="s">
        <v>589</v>
      </c>
      <c r="D732" s="33" t="s">
        <v>592</v>
      </c>
      <c r="E732" s="34"/>
      <c r="F732" s="38"/>
      <c r="G732" s="43"/>
      <c r="H732" s="44"/>
      <c r="I732" s="44"/>
      <c r="J732" s="44"/>
      <c r="K732" s="44"/>
      <c r="L732" s="45"/>
      <c r="M732" s="45"/>
      <c r="N732" s="45"/>
      <c r="O732" s="38"/>
    </row>
    <row r="733" spans="1:15" ht="16.899999999999999" customHeight="1" x14ac:dyDescent="0.25">
      <c r="A733" s="50">
        <v>59</v>
      </c>
      <c r="B733" s="43"/>
      <c r="C733" s="33" t="s">
        <v>589</v>
      </c>
      <c r="D733" s="33" t="s">
        <v>591</v>
      </c>
      <c r="E733" s="34"/>
      <c r="F733" s="38"/>
      <c r="G733" s="43"/>
      <c r="H733" s="44"/>
      <c r="I733" s="44"/>
      <c r="J733" s="44"/>
      <c r="K733" s="44"/>
      <c r="L733" s="45"/>
      <c r="M733" s="45"/>
      <c r="N733" s="45"/>
      <c r="O733" s="38"/>
    </row>
    <row r="734" spans="1:15" ht="16.899999999999999" customHeight="1" x14ac:dyDescent="0.25">
      <c r="A734" s="50">
        <v>59</v>
      </c>
      <c r="B734" s="43"/>
      <c r="C734" s="33" t="s">
        <v>589</v>
      </c>
      <c r="D734" s="33" t="s">
        <v>590</v>
      </c>
      <c r="E734" s="34"/>
      <c r="F734" s="38"/>
      <c r="G734" s="43"/>
      <c r="H734" s="44"/>
      <c r="I734" s="44"/>
      <c r="J734" s="44"/>
      <c r="K734" s="44"/>
      <c r="L734" s="45"/>
      <c r="M734" s="45"/>
      <c r="N734" s="45"/>
      <c r="O734" s="38"/>
    </row>
    <row r="735" spans="1:15" ht="16.899999999999999" customHeight="1" x14ac:dyDescent="0.25">
      <c r="A735" s="50">
        <v>59</v>
      </c>
      <c r="B735" s="43"/>
      <c r="C735" s="33" t="s">
        <v>589</v>
      </c>
      <c r="D735" s="33" t="s">
        <v>588</v>
      </c>
      <c r="E735" s="34"/>
      <c r="F735" s="38"/>
      <c r="G735" s="43"/>
      <c r="H735" s="44"/>
      <c r="I735" s="44"/>
      <c r="J735" s="44"/>
      <c r="K735" s="44"/>
      <c r="L735" s="45"/>
      <c r="M735" s="45"/>
      <c r="N735" s="45"/>
      <c r="O735" s="38"/>
    </row>
    <row r="736" spans="1:15" ht="16.899999999999999" customHeight="1" x14ac:dyDescent="0.25">
      <c r="A736" s="50">
        <v>59</v>
      </c>
      <c r="B736" s="43"/>
      <c r="C736" s="33" t="s">
        <v>574</v>
      </c>
      <c r="D736" s="33" t="s">
        <v>587</v>
      </c>
      <c r="E736" s="34">
        <v>5400301200000</v>
      </c>
      <c r="F736" s="38"/>
      <c r="G736" s="43"/>
      <c r="H736" s="44"/>
      <c r="I736" s="44"/>
      <c r="J736" s="44"/>
      <c r="K736" s="44"/>
      <c r="L736" s="45"/>
      <c r="M736" s="45"/>
      <c r="N736" s="45"/>
      <c r="O736" s="38"/>
    </row>
    <row r="737" spans="1:15" ht="16.899999999999999" customHeight="1" x14ac:dyDescent="0.25">
      <c r="A737" s="50">
        <v>59</v>
      </c>
      <c r="B737" s="43"/>
      <c r="C737" s="33" t="s">
        <v>574</v>
      </c>
      <c r="D737" s="33" t="s">
        <v>586</v>
      </c>
      <c r="E737" s="34">
        <v>5400000200000</v>
      </c>
      <c r="F737" s="38"/>
      <c r="G737" s="43"/>
      <c r="H737" s="44"/>
      <c r="I737" s="44"/>
      <c r="J737" s="44"/>
      <c r="K737" s="44"/>
      <c r="L737" s="45"/>
      <c r="M737" s="45"/>
      <c r="N737" s="45"/>
      <c r="O737" s="38"/>
    </row>
    <row r="738" spans="1:15" ht="16.899999999999999" customHeight="1" x14ac:dyDescent="0.25">
      <c r="A738" s="50">
        <v>59</v>
      </c>
      <c r="B738" s="43"/>
      <c r="C738" s="33" t="s">
        <v>574</v>
      </c>
      <c r="D738" s="33" t="s">
        <v>585</v>
      </c>
      <c r="E738" s="35">
        <v>5400400100000</v>
      </c>
      <c r="F738" s="38"/>
      <c r="G738" s="43"/>
      <c r="H738" s="44"/>
      <c r="I738" s="44"/>
      <c r="J738" s="44"/>
      <c r="K738" s="44"/>
      <c r="L738" s="45"/>
      <c r="M738" s="45"/>
      <c r="N738" s="45"/>
      <c r="O738" s="38"/>
    </row>
    <row r="739" spans="1:15" ht="16.899999999999999" customHeight="1" x14ac:dyDescent="0.25">
      <c r="A739" s="50">
        <v>59</v>
      </c>
      <c r="B739" s="43"/>
      <c r="C739" s="33" t="s">
        <v>574</v>
      </c>
      <c r="D739" s="33" t="s">
        <v>584</v>
      </c>
      <c r="E739" s="34">
        <v>5400000500000</v>
      </c>
      <c r="F739" s="38"/>
      <c r="G739" s="43"/>
      <c r="H739" s="44"/>
      <c r="I739" s="44"/>
      <c r="J739" s="44"/>
      <c r="K739" s="44"/>
      <c r="L739" s="45"/>
      <c r="M739" s="45"/>
      <c r="N739" s="45"/>
      <c r="O739" s="38"/>
    </row>
    <row r="740" spans="1:15" ht="16.899999999999999" customHeight="1" x14ac:dyDescent="0.25">
      <c r="A740" s="50">
        <v>59</v>
      </c>
      <c r="B740" s="43"/>
      <c r="C740" s="33" t="s">
        <v>574</v>
      </c>
      <c r="D740" s="33" t="s">
        <v>583</v>
      </c>
      <c r="E740" s="34">
        <v>5400900100000</v>
      </c>
      <c r="F740" s="38"/>
      <c r="G740" s="43"/>
      <c r="H740" s="44"/>
      <c r="I740" s="44"/>
      <c r="J740" s="44"/>
      <c r="K740" s="44"/>
      <c r="L740" s="45"/>
      <c r="M740" s="45"/>
      <c r="N740" s="45"/>
      <c r="O740" s="38"/>
    </row>
    <row r="741" spans="1:15" ht="16.899999999999999" customHeight="1" x14ac:dyDescent="0.25">
      <c r="A741" s="50">
        <v>59</v>
      </c>
      <c r="B741" s="43"/>
      <c r="C741" s="33" t="s">
        <v>574</v>
      </c>
      <c r="D741" s="33" t="s">
        <v>582</v>
      </c>
      <c r="E741" s="35">
        <v>5401000100000</v>
      </c>
      <c r="F741" s="38"/>
      <c r="G741" s="43"/>
      <c r="H741" s="44"/>
      <c r="I741" s="44"/>
      <c r="J741" s="44"/>
      <c r="K741" s="44"/>
      <c r="L741" s="45"/>
      <c r="M741" s="45"/>
      <c r="N741" s="45"/>
      <c r="O741" s="38"/>
    </row>
    <row r="742" spans="1:15" ht="16.899999999999999" customHeight="1" x14ac:dyDescent="0.25">
      <c r="A742" s="50">
        <v>59</v>
      </c>
      <c r="B742" s="43"/>
      <c r="C742" s="33" t="s">
        <v>574</v>
      </c>
      <c r="D742" s="33" t="s">
        <v>581</v>
      </c>
      <c r="E742" s="34">
        <v>5401501800000</v>
      </c>
      <c r="F742" s="38"/>
      <c r="G742" s="43"/>
      <c r="H742" s="44"/>
      <c r="I742" s="44"/>
      <c r="J742" s="44"/>
      <c r="K742" s="44"/>
      <c r="L742" s="45"/>
      <c r="M742" s="45"/>
      <c r="N742" s="45"/>
      <c r="O742" s="38"/>
    </row>
    <row r="743" spans="1:15" ht="16.899999999999999" customHeight="1" x14ac:dyDescent="0.25">
      <c r="A743" s="50">
        <v>59</v>
      </c>
      <c r="B743" s="43"/>
      <c r="C743" s="33" t="s">
        <v>574</v>
      </c>
      <c r="D743" s="33" t="s">
        <v>580</v>
      </c>
      <c r="E743" s="35"/>
      <c r="F743" s="38"/>
      <c r="G743" s="43"/>
      <c r="H743" s="44"/>
      <c r="I743" s="44"/>
      <c r="J743" s="44"/>
      <c r="K743" s="44"/>
      <c r="L743" s="45"/>
      <c r="M743" s="45"/>
      <c r="N743" s="45"/>
      <c r="O743" s="38"/>
    </row>
    <row r="744" spans="1:15" ht="16.899999999999999" customHeight="1" x14ac:dyDescent="0.25">
      <c r="A744" s="50">
        <v>59</v>
      </c>
      <c r="B744" s="43"/>
      <c r="C744" s="33" t="s">
        <v>574</v>
      </c>
      <c r="D744" s="33" t="s">
        <v>59</v>
      </c>
      <c r="E744" s="34">
        <v>5400000100000</v>
      </c>
      <c r="F744" s="38"/>
      <c r="G744" s="43"/>
      <c r="H744" s="44"/>
      <c r="I744" s="44"/>
      <c r="J744" s="44"/>
      <c r="K744" s="44"/>
      <c r="L744" s="45"/>
      <c r="M744" s="45"/>
      <c r="N744" s="45"/>
      <c r="O744" s="38"/>
    </row>
    <row r="745" spans="1:15" ht="16.899999999999999" customHeight="1" x14ac:dyDescent="0.25">
      <c r="A745" s="50">
        <v>59</v>
      </c>
      <c r="B745" s="43"/>
      <c r="C745" s="33" t="s">
        <v>574</v>
      </c>
      <c r="D745" s="33" t="s">
        <v>579</v>
      </c>
      <c r="E745" s="34">
        <v>5400000300000</v>
      </c>
      <c r="F745" s="38"/>
      <c r="G745" s="43"/>
      <c r="H745" s="44"/>
      <c r="I745" s="44"/>
      <c r="J745" s="44"/>
      <c r="K745" s="44"/>
      <c r="L745" s="45"/>
      <c r="M745" s="45"/>
      <c r="N745" s="45"/>
      <c r="O745" s="38"/>
    </row>
    <row r="746" spans="1:15" ht="16.899999999999999" customHeight="1" x14ac:dyDescent="0.25">
      <c r="A746" s="50">
        <v>59</v>
      </c>
      <c r="B746" s="43"/>
      <c r="C746" s="33" t="s">
        <v>574</v>
      </c>
      <c r="D746" s="33" t="s">
        <v>578</v>
      </c>
      <c r="E746" s="34">
        <v>5402302200000</v>
      </c>
      <c r="F746" s="38"/>
      <c r="G746" s="43"/>
      <c r="H746" s="44"/>
      <c r="I746" s="44"/>
      <c r="J746" s="44"/>
      <c r="K746" s="44"/>
      <c r="L746" s="45"/>
      <c r="M746" s="45"/>
      <c r="N746" s="45"/>
      <c r="O746" s="38"/>
    </row>
    <row r="747" spans="1:15" ht="16.899999999999999" customHeight="1" x14ac:dyDescent="0.25">
      <c r="A747" s="50">
        <v>59</v>
      </c>
      <c r="B747" s="43"/>
      <c r="C747" s="33" t="s">
        <v>574</v>
      </c>
      <c r="D747" s="33" t="s">
        <v>577</v>
      </c>
      <c r="E747" s="34">
        <v>5402400100000</v>
      </c>
      <c r="F747" s="38"/>
      <c r="G747" s="43"/>
      <c r="H747" s="44"/>
      <c r="I747" s="44"/>
      <c r="J747" s="44"/>
      <c r="K747" s="44"/>
      <c r="L747" s="45"/>
      <c r="M747" s="45"/>
      <c r="N747" s="45"/>
      <c r="O747" s="38"/>
    </row>
    <row r="748" spans="1:15" ht="16.899999999999999" customHeight="1" x14ac:dyDescent="0.25">
      <c r="A748" s="50">
        <v>59</v>
      </c>
      <c r="B748" s="43"/>
      <c r="C748" s="33" t="s">
        <v>574</v>
      </c>
      <c r="D748" s="33" t="s">
        <v>576</v>
      </c>
      <c r="E748" s="34">
        <v>5402800100000</v>
      </c>
      <c r="F748" s="38"/>
      <c r="G748" s="43"/>
      <c r="H748" s="44"/>
      <c r="I748" s="44"/>
      <c r="J748" s="44"/>
      <c r="K748" s="44"/>
      <c r="L748" s="45"/>
      <c r="M748" s="45"/>
      <c r="N748" s="45"/>
      <c r="O748" s="38"/>
    </row>
    <row r="749" spans="1:15" ht="16.899999999999999" customHeight="1" x14ac:dyDescent="0.25">
      <c r="A749" s="50">
        <v>59</v>
      </c>
      <c r="B749" s="43"/>
      <c r="C749" s="33" t="s">
        <v>574</v>
      </c>
      <c r="D749" s="33" t="s">
        <v>575</v>
      </c>
      <c r="E749" s="34"/>
      <c r="F749" s="38"/>
      <c r="G749" s="43"/>
      <c r="H749" s="44"/>
      <c r="I749" s="44"/>
      <c r="J749" s="44"/>
      <c r="K749" s="44"/>
      <c r="L749" s="45"/>
      <c r="M749" s="45"/>
      <c r="N749" s="45"/>
      <c r="O749" s="38"/>
    </row>
    <row r="750" spans="1:15" ht="16.899999999999999" customHeight="1" x14ac:dyDescent="0.25">
      <c r="A750" s="50">
        <v>59</v>
      </c>
      <c r="B750" s="43"/>
      <c r="C750" s="33" t="s">
        <v>574</v>
      </c>
      <c r="D750" s="33" t="s">
        <v>573</v>
      </c>
      <c r="E750" s="34"/>
      <c r="F750" s="38"/>
      <c r="G750" s="43"/>
      <c r="H750" s="44"/>
      <c r="I750" s="44"/>
      <c r="J750" s="44"/>
      <c r="K750" s="44"/>
      <c r="L750" s="45"/>
      <c r="M750" s="45"/>
      <c r="N750" s="45"/>
      <c r="O750" s="38"/>
    </row>
    <row r="751" spans="1:15" ht="16.899999999999999" customHeight="1" x14ac:dyDescent="0.25">
      <c r="A751" s="50">
        <v>25</v>
      </c>
      <c r="B751" s="43"/>
      <c r="C751" s="33" t="s">
        <v>567</v>
      </c>
      <c r="D751" s="33" t="s">
        <v>572</v>
      </c>
      <c r="E751" s="34"/>
      <c r="F751" s="38"/>
      <c r="G751" s="43"/>
      <c r="H751" s="44"/>
      <c r="I751" s="44"/>
      <c r="J751" s="44"/>
      <c r="K751" s="44"/>
      <c r="L751" s="45"/>
      <c r="M751" s="45"/>
      <c r="N751" s="45"/>
      <c r="O751" s="38"/>
    </row>
    <row r="752" spans="1:15" ht="16.899999999999999" customHeight="1" x14ac:dyDescent="0.25">
      <c r="A752" s="50">
        <v>25</v>
      </c>
      <c r="B752" s="43"/>
      <c r="C752" s="33" t="s">
        <v>567</v>
      </c>
      <c r="D752" s="33" t="s">
        <v>571</v>
      </c>
      <c r="E752" s="34"/>
      <c r="F752" s="38"/>
      <c r="G752" s="43"/>
      <c r="H752" s="44"/>
      <c r="I752" s="44"/>
      <c r="J752" s="44"/>
      <c r="K752" s="44"/>
      <c r="L752" s="45"/>
      <c r="M752" s="45"/>
      <c r="N752" s="45"/>
      <c r="O752" s="38"/>
    </row>
    <row r="753" spans="1:15" ht="16.899999999999999" customHeight="1" x14ac:dyDescent="0.25">
      <c r="A753" s="50">
        <v>25</v>
      </c>
      <c r="B753" s="43"/>
      <c r="C753" s="33" t="s">
        <v>567</v>
      </c>
      <c r="D753" s="33" t="s">
        <v>1690</v>
      </c>
      <c r="E753" s="34">
        <v>5501600003900</v>
      </c>
      <c r="F753" s="38"/>
      <c r="G753" s="43"/>
      <c r="H753" s="44"/>
      <c r="I753" s="44"/>
      <c r="J753" s="44"/>
      <c r="K753" s="44"/>
      <c r="L753" s="45"/>
      <c r="M753" s="45"/>
      <c r="N753" s="45"/>
      <c r="O753" s="38"/>
    </row>
    <row r="754" spans="1:15" ht="16.899999999999999" customHeight="1" x14ac:dyDescent="0.25">
      <c r="A754" s="50">
        <v>25</v>
      </c>
      <c r="B754" s="43"/>
      <c r="C754" s="33" t="s">
        <v>567</v>
      </c>
      <c r="D754" s="33" t="s">
        <v>570</v>
      </c>
      <c r="E754" s="34">
        <v>5501600100000</v>
      </c>
      <c r="F754" s="38"/>
      <c r="G754" s="43"/>
      <c r="H754" s="44"/>
      <c r="I754" s="44"/>
      <c r="J754" s="44"/>
      <c r="K754" s="44"/>
      <c r="L754" s="45"/>
      <c r="M754" s="45"/>
      <c r="N754" s="45"/>
      <c r="O754" s="38"/>
    </row>
    <row r="755" spans="1:15" ht="16.899999999999999" customHeight="1" x14ac:dyDescent="0.25">
      <c r="A755" s="50">
        <v>25</v>
      </c>
      <c r="B755" s="43"/>
      <c r="C755" s="33" t="s">
        <v>567</v>
      </c>
      <c r="D755" s="33" t="s">
        <v>569</v>
      </c>
      <c r="E755" s="34">
        <v>5500000100000</v>
      </c>
      <c r="F755" s="38"/>
      <c r="G755" s="43"/>
      <c r="H755" s="44"/>
      <c r="I755" s="44"/>
      <c r="J755" s="44"/>
      <c r="K755" s="44"/>
      <c r="L755" s="45"/>
      <c r="M755" s="45"/>
      <c r="N755" s="45"/>
      <c r="O755" s="38"/>
    </row>
    <row r="756" spans="1:15" ht="16.899999999999999" customHeight="1" x14ac:dyDescent="0.25">
      <c r="A756" s="50">
        <v>25</v>
      </c>
      <c r="B756" s="43"/>
      <c r="C756" s="33" t="s">
        <v>567</v>
      </c>
      <c r="D756" s="33" t="s">
        <v>568</v>
      </c>
      <c r="E756" s="34"/>
      <c r="F756" s="38"/>
      <c r="G756" s="43"/>
      <c r="H756" s="44"/>
      <c r="I756" s="44"/>
      <c r="J756" s="44"/>
      <c r="K756" s="44"/>
      <c r="L756" s="45"/>
      <c r="M756" s="45"/>
      <c r="N756" s="45"/>
      <c r="O756" s="38"/>
    </row>
    <row r="757" spans="1:15" ht="16.899999999999999" customHeight="1" x14ac:dyDescent="0.25">
      <c r="A757" s="50">
        <v>25</v>
      </c>
      <c r="B757" s="43"/>
      <c r="C757" s="33" t="s">
        <v>567</v>
      </c>
      <c r="D757" s="33" t="s">
        <v>566</v>
      </c>
      <c r="E757" s="34"/>
      <c r="F757" s="38"/>
      <c r="G757" s="43"/>
      <c r="H757" s="44"/>
      <c r="I757" s="44"/>
      <c r="J757" s="44"/>
      <c r="K757" s="44"/>
      <c r="L757" s="45"/>
      <c r="M757" s="45"/>
      <c r="N757" s="45"/>
      <c r="O757" s="38"/>
    </row>
    <row r="758" spans="1:15" ht="16.899999999999999" customHeight="1" x14ac:dyDescent="0.25">
      <c r="A758" s="50">
        <v>25</v>
      </c>
      <c r="B758" s="43"/>
      <c r="C758" s="33" t="s">
        <v>554</v>
      </c>
      <c r="D758" s="33" t="s">
        <v>565</v>
      </c>
      <c r="E758" s="34"/>
      <c r="F758" s="38"/>
      <c r="G758" s="43"/>
      <c r="H758" s="44"/>
      <c r="I758" s="44"/>
      <c r="J758" s="44"/>
      <c r="K758" s="44"/>
      <c r="L758" s="45"/>
      <c r="M758" s="45"/>
      <c r="N758" s="45"/>
      <c r="O758" s="38"/>
    </row>
    <row r="759" spans="1:15" ht="16.899999999999999" customHeight="1" x14ac:dyDescent="0.25">
      <c r="A759" s="50">
        <v>25</v>
      </c>
      <c r="B759" s="43"/>
      <c r="C759" s="33" t="s">
        <v>554</v>
      </c>
      <c r="D759" s="33" t="s">
        <v>564</v>
      </c>
      <c r="E759" s="34">
        <v>5600000500000</v>
      </c>
      <c r="F759" s="38"/>
      <c r="G759" s="43"/>
      <c r="H759" s="44"/>
      <c r="I759" s="44"/>
      <c r="J759" s="44"/>
      <c r="K759" s="44"/>
      <c r="L759" s="45"/>
      <c r="M759" s="45"/>
      <c r="N759" s="45"/>
      <c r="O759" s="38"/>
    </row>
    <row r="760" spans="1:15" ht="16.899999999999999" customHeight="1" x14ac:dyDescent="0.25">
      <c r="A760" s="50">
        <v>25</v>
      </c>
      <c r="B760" s="43"/>
      <c r="C760" s="33" t="s">
        <v>554</v>
      </c>
      <c r="D760" s="33" t="s">
        <v>563</v>
      </c>
      <c r="E760" s="34">
        <v>5600000600000</v>
      </c>
      <c r="F760" s="38"/>
      <c r="G760" s="43"/>
      <c r="H760" s="44"/>
      <c r="I760" s="44"/>
      <c r="J760" s="44"/>
      <c r="K760" s="44"/>
      <c r="L760" s="45"/>
      <c r="M760" s="45"/>
      <c r="N760" s="45"/>
      <c r="O760" s="38"/>
    </row>
    <row r="761" spans="1:15" ht="16.899999999999999" customHeight="1" x14ac:dyDescent="0.25">
      <c r="A761" s="50">
        <v>25</v>
      </c>
      <c r="B761" s="43"/>
      <c r="C761" s="33" t="s">
        <v>554</v>
      </c>
      <c r="D761" s="33" t="s">
        <v>562</v>
      </c>
      <c r="E761" s="34">
        <v>5600000700000</v>
      </c>
      <c r="F761" s="38"/>
      <c r="G761" s="43"/>
      <c r="H761" s="44"/>
      <c r="I761" s="44"/>
      <c r="J761" s="44"/>
      <c r="K761" s="44"/>
      <c r="L761" s="45"/>
      <c r="M761" s="45"/>
      <c r="N761" s="45"/>
      <c r="O761" s="38"/>
    </row>
    <row r="762" spans="1:15" ht="16.899999999999999" customHeight="1" x14ac:dyDescent="0.25">
      <c r="A762" s="50">
        <v>25</v>
      </c>
      <c r="B762" s="43"/>
      <c r="C762" s="33" t="s">
        <v>554</v>
      </c>
      <c r="D762" s="33" t="s">
        <v>561</v>
      </c>
      <c r="E762" s="34">
        <v>5600000800000</v>
      </c>
      <c r="F762" s="38"/>
      <c r="G762" s="43"/>
      <c r="H762" s="44"/>
      <c r="I762" s="44"/>
      <c r="J762" s="44"/>
      <c r="K762" s="44"/>
      <c r="L762" s="45"/>
      <c r="M762" s="45"/>
      <c r="N762" s="45"/>
      <c r="O762" s="38"/>
    </row>
    <row r="763" spans="1:15" ht="16.899999999999999" customHeight="1" x14ac:dyDescent="0.25">
      <c r="A763" s="50">
        <v>60</v>
      </c>
      <c r="B763" s="43"/>
      <c r="C763" s="33" t="s">
        <v>554</v>
      </c>
      <c r="D763" s="33" t="s">
        <v>560</v>
      </c>
      <c r="E763" s="34">
        <v>5600000200000</v>
      </c>
      <c r="F763" s="38"/>
      <c r="G763" s="43"/>
      <c r="H763" s="44"/>
      <c r="I763" s="44"/>
      <c r="J763" s="44"/>
      <c r="K763" s="44"/>
      <c r="L763" s="45"/>
      <c r="M763" s="45"/>
      <c r="N763" s="45"/>
      <c r="O763" s="38"/>
    </row>
    <row r="764" spans="1:15" ht="16.899999999999999" customHeight="1" x14ac:dyDescent="0.25">
      <c r="A764" s="50">
        <v>60</v>
      </c>
      <c r="B764" s="43"/>
      <c r="C764" s="33" t="s">
        <v>554</v>
      </c>
      <c r="D764" s="33" t="s">
        <v>559</v>
      </c>
      <c r="E764" s="34">
        <v>5600000300000</v>
      </c>
      <c r="F764" s="38"/>
      <c r="G764" s="43"/>
      <c r="H764" s="44"/>
      <c r="I764" s="44"/>
      <c r="J764" s="44"/>
      <c r="K764" s="44"/>
      <c r="L764" s="45"/>
      <c r="M764" s="45"/>
      <c r="N764" s="45"/>
      <c r="O764" s="38"/>
    </row>
    <row r="765" spans="1:15" ht="16.899999999999999" customHeight="1" x14ac:dyDescent="0.25">
      <c r="A765" s="50">
        <v>60</v>
      </c>
      <c r="B765" s="43"/>
      <c r="C765" s="33" t="s">
        <v>554</v>
      </c>
      <c r="D765" s="33" t="s">
        <v>558</v>
      </c>
      <c r="E765" s="34">
        <v>5600000100000</v>
      </c>
      <c r="F765" s="38"/>
      <c r="G765" s="43"/>
      <c r="H765" s="44"/>
      <c r="I765" s="44"/>
      <c r="J765" s="44"/>
      <c r="K765" s="44"/>
      <c r="L765" s="45"/>
      <c r="M765" s="45"/>
      <c r="N765" s="45"/>
      <c r="O765" s="38"/>
    </row>
    <row r="766" spans="1:15" ht="16.899999999999999" customHeight="1" x14ac:dyDescent="0.25">
      <c r="A766" s="50">
        <v>60</v>
      </c>
      <c r="B766" s="43"/>
      <c r="C766" s="33" t="s">
        <v>554</v>
      </c>
      <c r="D766" s="33" t="s">
        <v>557</v>
      </c>
      <c r="E766" s="34">
        <v>5600000400000</v>
      </c>
      <c r="F766" s="38"/>
      <c r="G766" s="43"/>
      <c r="H766" s="44"/>
      <c r="I766" s="44"/>
      <c r="J766" s="44"/>
      <c r="K766" s="44"/>
      <c r="L766" s="45"/>
      <c r="M766" s="45"/>
      <c r="N766" s="45"/>
      <c r="O766" s="38"/>
    </row>
    <row r="767" spans="1:15" ht="16.899999999999999" customHeight="1" x14ac:dyDescent="0.25">
      <c r="A767" s="50">
        <v>60</v>
      </c>
      <c r="B767" s="43"/>
      <c r="C767" s="33" t="s">
        <v>554</v>
      </c>
      <c r="D767" s="33" t="s">
        <v>556</v>
      </c>
      <c r="E767" s="35"/>
      <c r="F767" s="38"/>
      <c r="G767" s="43"/>
      <c r="H767" s="44"/>
      <c r="I767" s="44"/>
      <c r="J767" s="44"/>
      <c r="K767" s="44"/>
      <c r="L767" s="45"/>
      <c r="M767" s="45"/>
      <c r="N767" s="45"/>
      <c r="O767" s="38"/>
    </row>
    <row r="768" spans="1:15" ht="16.899999999999999" customHeight="1" x14ac:dyDescent="0.25">
      <c r="A768" s="50">
        <v>60</v>
      </c>
      <c r="B768" s="43"/>
      <c r="C768" s="33" t="s">
        <v>554</v>
      </c>
      <c r="D768" s="33" t="s">
        <v>555</v>
      </c>
      <c r="E768" s="34">
        <v>5600000900000</v>
      </c>
      <c r="F768" s="38"/>
      <c r="G768" s="43"/>
      <c r="H768" s="44"/>
      <c r="I768" s="44"/>
      <c r="J768" s="44"/>
      <c r="K768" s="44"/>
      <c r="L768" s="45"/>
      <c r="M768" s="45"/>
      <c r="N768" s="45"/>
      <c r="O768" s="38"/>
    </row>
    <row r="769" spans="1:15" ht="16.899999999999999" customHeight="1" x14ac:dyDescent="0.25">
      <c r="A769" s="50">
        <v>60</v>
      </c>
      <c r="B769" s="43"/>
      <c r="C769" s="33" t="s">
        <v>554</v>
      </c>
      <c r="D769" s="33" t="s">
        <v>553</v>
      </c>
      <c r="E769" s="34">
        <v>5600001000000</v>
      </c>
      <c r="F769" s="38"/>
      <c r="G769" s="43"/>
      <c r="H769" s="44"/>
      <c r="I769" s="44"/>
      <c r="J769" s="44"/>
      <c r="K769" s="44"/>
      <c r="L769" s="45"/>
      <c r="M769" s="45"/>
      <c r="N769" s="45"/>
      <c r="O769" s="38"/>
    </row>
    <row r="770" spans="1:15" ht="16.899999999999999" customHeight="1" x14ac:dyDescent="0.25">
      <c r="A770" s="50">
        <v>60</v>
      </c>
      <c r="B770" s="43"/>
      <c r="C770" s="33" t="s">
        <v>546</v>
      </c>
      <c r="D770" s="33" t="s">
        <v>552</v>
      </c>
      <c r="E770" s="34"/>
      <c r="F770" s="38"/>
      <c r="G770" s="43"/>
      <c r="H770" s="44"/>
      <c r="I770" s="44"/>
      <c r="J770" s="44"/>
      <c r="K770" s="44"/>
      <c r="L770" s="45"/>
      <c r="M770" s="45"/>
      <c r="N770" s="45"/>
      <c r="O770" s="38"/>
    </row>
    <row r="771" spans="1:15" ht="16.899999999999999" customHeight="1" x14ac:dyDescent="0.25">
      <c r="A771" s="50">
        <v>60</v>
      </c>
      <c r="B771" s="43"/>
      <c r="C771" s="33" t="s">
        <v>546</v>
      </c>
      <c r="D771" s="33" t="s">
        <v>551</v>
      </c>
      <c r="E771" s="34"/>
      <c r="F771" s="38"/>
      <c r="G771" s="43"/>
      <c r="H771" s="44"/>
      <c r="I771" s="44"/>
      <c r="J771" s="44"/>
      <c r="K771" s="44"/>
      <c r="L771" s="45"/>
      <c r="M771" s="45"/>
      <c r="N771" s="45"/>
      <c r="O771" s="38"/>
    </row>
    <row r="772" spans="1:15" ht="16.899999999999999" customHeight="1" x14ac:dyDescent="0.25">
      <c r="A772" s="50">
        <v>60</v>
      </c>
      <c r="B772" s="43"/>
      <c r="C772" s="33" t="s">
        <v>546</v>
      </c>
      <c r="D772" s="33" t="s">
        <v>550</v>
      </c>
      <c r="E772" s="34"/>
      <c r="F772" s="38"/>
      <c r="G772" s="43"/>
      <c r="H772" s="44"/>
      <c r="I772" s="44"/>
      <c r="J772" s="44"/>
      <c r="K772" s="44"/>
      <c r="L772" s="45"/>
      <c r="M772" s="45"/>
      <c r="N772" s="45"/>
      <c r="O772" s="38"/>
    </row>
    <row r="773" spans="1:15" ht="16.899999999999999" customHeight="1" x14ac:dyDescent="0.25">
      <c r="A773" s="50">
        <v>60</v>
      </c>
      <c r="B773" s="43"/>
      <c r="C773" s="33" t="s">
        <v>546</v>
      </c>
      <c r="D773" s="33" t="s">
        <v>549</v>
      </c>
      <c r="E773" s="34"/>
      <c r="F773" s="38"/>
      <c r="G773" s="43"/>
      <c r="H773" s="44"/>
      <c r="I773" s="44"/>
      <c r="J773" s="44"/>
      <c r="K773" s="44"/>
      <c r="L773" s="45"/>
      <c r="M773" s="45"/>
      <c r="N773" s="45"/>
      <c r="O773" s="38"/>
    </row>
    <row r="774" spans="1:15" ht="16.899999999999999" customHeight="1" x14ac:dyDescent="0.25">
      <c r="A774" s="50">
        <v>60</v>
      </c>
      <c r="B774" s="43"/>
      <c r="C774" s="33" t="s">
        <v>546</v>
      </c>
      <c r="D774" s="33" t="s">
        <v>548</v>
      </c>
      <c r="E774" s="34"/>
      <c r="F774" s="38"/>
      <c r="G774" s="43"/>
      <c r="H774" s="44"/>
      <c r="I774" s="44"/>
      <c r="J774" s="44"/>
      <c r="K774" s="44"/>
      <c r="L774" s="45"/>
      <c r="M774" s="45"/>
      <c r="N774" s="45"/>
      <c r="O774" s="38"/>
    </row>
    <row r="775" spans="1:15" ht="16.899999999999999" customHeight="1" x14ac:dyDescent="0.25">
      <c r="A775" s="50">
        <v>60</v>
      </c>
      <c r="B775" s="43"/>
      <c r="C775" s="33" t="s">
        <v>546</v>
      </c>
      <c r="D775" s="33" t="s">
        <v>547</v>
      </c>
      <c r="E775" s="34"/>
      <c r="F775" s="38"/>
      <c r="G775" s="43"/>
      <c r="H775" s="44"/>
      <c r="I775" s="44"/>
      <c r="J775" s="44"/>
      <c r="K775" s="44"/>
      <c r="L775" s="45"/>
      <c r="M775" s="45"/>
      <c r="N775" s="45"/>
      <c r="O775" s="38"/>
    </row>
    <row r="776" spans="1:15" ht="16.899999999999999" customHeight="1" x14ac:dyDescent="0.25">
      <c r="A776" s="50">
        <v>60</v>
      </c>
      <c r="B776" s="43"/>
      <c r="C776" s="33" t="s">
        <v>546</v>
      </c>
      <c r="D776" s="33" t="s">
        <v>545</v>
      </c>
      <c r="E776" s="34">
        <v>5700000100000</v>
      </c>
      <c r="F776" s="38"/>
      <c r="G776" s="43"/>
      <c r="H776" s="44"/>
      <c r="I776" s="44"/>
      <c r="J776" s="44"/>
      <c r="K776" s="44"/>
      <c r="L776" s="45"/>
      <c r="M776" s="45"/>
      <c r="N776" s="45"/>
      <c r="O776" s="38"/>
    </row>
    <row r="777" spans="1:15" ht="16.899999999999999" customHeight="1" x14ac:dyDescent="0.25">
      <c r="A777" s="50">
        <v>60</v>
      </c>
      <c r="B777" s="43"/>
      <c r="C777" s="33" t="s">
        <v>533</v>
      </c>
      <c r="D777" s="33" t="s">
        <v>544</v>
      </c>
      <c r="E777" s="34"/>
      <c r="F777" s="38"/>
      <c r="G777" s="43"/>
      <c r="H777" s="44"/>
      <c r="I777" s="44"/>
      <c r="J777" s="44"/>
      <c r="K777" s="44"/>
      <c r="L777" s="45"/>
      <c r="M777" s="45"/>
      <c r="N777" s="45"/>
      <c r="O777" s="38"/>
    </row>
    <row r="778" spans="1:15" ht="16.899999999999999" customHeight="1" x14ac:dyDescent="0.25">
      <c r="A778" s="50">
        <v>61</v>
      </c>
      <c r="B778" s="43"/>
      <c r="C778" s="33" t="s">
        <v>533</v>
      </c>
      <c r="D778" s="33" t="s">
        <v>543</v>
      </c>
      <c r="E778" s="34"/>
      <c r="F778" s="38"/>
      <c r="G778" s="43"/>
      <c r="H778" s="44"/>
      <c r="I778" s="44"/>
      <c r="J778" s="44"/>
      <c r="K778" s="44"/>
      <c r="L778" s="45"/>
      <c r="M778" s="45"/>
      <c r="N778" s="45"/>
      <c r="O778" s="38"/>
    </row>
    <row r="779" spans="1:15" ht="16.899999999999999" customHeight="1" x14ac:dyDescent="0.25">
      <c r="A779" s="50">
        <v>61</v>
      </c>
      <c r="B779" s="43"/>
      <c r="C779" s="33" t="s">
        <v>533</v>
      </c>
      <c r="D779" s="33" t="s">
        <v>391</v>
      </c>
      <c r="E779" s="34">
        <v>5800000200000</v>
      </c>
      <c r="F779" s="38"/>
      <c r="G779" s="43"/>
      <c r="H779" s="44"/>
      <c r="I779" s="44"/>
      <c r="J779" s="44"/>
      <c r="K779" s="44"/>
      <c r="L779" s="45"/>
      <c r="M779" s="45"/>
      <c r="N779" s="45"/>
      <c r="O779" s="38"/>
    </row>
    <row r="780" spans="1:15" ht="16.899999999999999" customHeight="1" x14ac:dyDescent="0.25">
      <c r="A780" s="50">
        <v>61</v>
      </c>
      <c r="B780" s="43"/>
      <c r="C780" s="33" t="s">
        <v>533</v>
      </c>
      <c r="D780" s="33" t="s">
        <v>542</v>
      </c>
      <c r="E780" s="35"/>
      <c r="F780" s="38"/>
      <c r="G780" s="43"/>
      <c r="H780" s="44"/>
      <c r="I780" s="44"/>
      <c r="J780" s="44"/>
      <c r="K780" s="44"/>
      <c r="L780" s="45"/>
      <c r="M780" s="45"/>
      <c r="N780" s="45"/>
      <c r="O780" s="38"/>
    </row>
    <row r="781" spans="1:15" ht="16.899999999999999" customHeight="1" x14ac:dyDescent="0.25">
      <c r="A781" s="50">
        <v>61</v>
      </c>
      <c r="B781" s="43"/>
      <c r="C781" s="33" t="s">
        <v>533</v>
      </c>
      <c r="D781" s="33" t="s">
        <v>541</v>
      </c>
      <c r="E781" s="34">
        <v>5800000300000</v>
      </c>
      <c r="F781" s="38"/>
      <c r="G781" s="43"/>
      <c r="H781" s="44"/>
      <c r="I781" s="44"/>
      <c r="J781" s="44"/>
      <c r="K781" s="44"/>
      <c r="L781" s="45"/>
      <c r="M781" s="45"/>
      <c r="N781" s="45"/>
      <c r="O781" s="38"/>
    </row>
    <row r="782" spans="1:15" ht="16.899999999999999" customHeight="1" x14ac:dyDescent="0.25">
      <c r="A782" s="50">
        <v>61</v>
      </c>
      <c r="B782" s="43"/>
      <c r="C782" s="33" t="s">
        <v>533</v>
      </c>
      <c r="D782" s="33" t="s">
        <v>540</v>
      </c>
      <c r="E782" s="35"/>
      <c r="F782" s="38"/>
      <c r="G782" s="43"/>
      <c r="H782" s="44"/>
      <c r="I782" s="44"/>
      <c r="J782" s="44"/>
      <c r="K782" s="44"/>
      <c r="L782" s="45"/>
      <c r="M782" s="45"/>
      <c r="N782" s="45"/>
      <c r="O782" s="38"/>
    </row>
    <row r="783" spans="1:15" ht="16.899999999999999" customHeight="1" x14ac:dyDescent="0.25">
      <c r="A783" s="50">
        <v>61</v>
      </c>
      <c r="B783" s="43"/>
      <c r="C783" s="33" t="s">
        <v>533</v>
      </c>
      <c r="D783" s="33" t="s">
        <v>539</v>
      </c>
      <c r="E783" s="34"/>
      <c r="F783" s="38"/>
      <c r="G783" s="43"/>
      <c r="H783" s="44"/>
      <c r="I783" s="44"/>
      <c r="J783" s="44"/>
      <c r="K783" s="44"/>
      <c r="L783" s="45"/>
      <c r="M783" s="45"/>
      <c r="N783" s="45"/>
      <c r="O783" s="38"/>
    </row>
    <row r="784" spans="1:15" ht="16.899999999999999" customHeight="1" x14ac:dyDescent="0.25">
      <c r="A784" s="50">
        <v>61</v>
      </c>
      <c r="B784" s="43"/>
      <c r="C784" s="33" t="s">
        <v>533</v>
      </c>
      <c r="D784" s="33" t="s">
        <v>538</v>
      </c>
      <c r="E784" s="34">
        <v>5802200100000</v>
      </c>
      <c r="F784" s="38"/>
      <c r="G784" s="43"/>
      <c r="H784" s="44"/>
      <c r="I784" s="44"/>
      <c r="J784" s="44"/>
      <c r="K784" s="44"/>
      <c r="L784" s="45"/>
      <c r="M784" s="45"/>
      <c r="N784" s="45"/>
      <c r="O784" s="38"/>
    </row>
    <row r="785" spans="1:15" ht="16.899999999999999" customHeight="1" x14ac:dyDescent="0.25">
      <c r="A785" s="50">
        <v>61</v>
      </c>
      <c r="B785" s="43"/>
      <c r="C785" s="33" t="s">
        <v>533</v>
      </c>
      <c r="D785" s="33" t="s">
        <v>1903</v>
      </c>
      <c r="E785" s="34">
        <v>5802300100000</v>
      </c>
      <c r="F785" s="38"/>
      <c r="G785" s="43"/>
      <c r="H785" s="44"/>
      <c r="I785" s="44"/>
      <c r="J785" s="44"/>
      <c r="K785" s="44"/>
      <c r="L785" s="45"/>
      <c r="M785" s="45"/>
      <c r="N785" s="45"/>
      <c r="O785" s="38"/>
    </row>
    <row r="786" spans="1:15" ht="16.899999999999999" customHeight="1" x14ac:dyDescent="0.25">
      <c r="A786" s="50">
        <v>61</v>
      </c>
      <c r="B786" s="43"/>
      <c r="C786" s="33" t="s">
        <v>533</v>
      </c>
      <c r="D786" s="33" t="s">
        <v>536</v>
      </c>
      <c r="E786" s="34">
        <v>5800000100000</v>
      </c>
      <c r="F786" s="38"/>
      <c r="G786" s="43"/>
      <c r="H786" s="44"/>
      <c r="I786" s="44"/>
      <c r="J786" s="44"/>
      <c r="K786" s="44"/>
      <c r="L786" s="45"/>
      <c r="M786" s="45"/>
      <c r="N786" s="45"/>
      <c r="O786" s="38"/>
    </row>
    <row r="787" spans="1:15" ht="16.899999999999999" customHeight="1" x14ac:dyDescent="0.25">
      <c r="A787" s="50">
        <v>61</v>
      </c>
      <c r="B787" s="43"/>
      <c r="C787" s="33" t="s">
        <v>533</v>
      </c>
      <c r="D787" s="33" t="s">
        <v>535</v>
      </c>
      <c r="E787" s="34">
        <v>5802500100000</v>
      </c>
      <c r="F787" s="38"/>
      <c r="G787" s="43"/>
      <c r="H787" s="44"/>
      <c r="I787" s="44"/>
      <c r="J787" s="44"/>
      <c r="K787" s="44"/>
      <c r="L787" s="45"/>
      <c r="M787" s="45"/>
      <c r="N787" s="45"/>
      <c r="O787" s="38"/>
    </row>
    <row r="788" spans="1:15" ht="16.899999999999999" customHeight="1" x14ac:dyDescent="0.25">
      <c r="A788" s="50">
        <v>61</v>
      </c>
      <c r="B788" s="43"/>
      <c r="C788" s="33" t="s">
        <v>533</v>
      </c>
      <c r="D788" s="33" t="s">
        <v>534</v>
      </c>
      <c r="E788" s="34"/>
      <c r="F788" s="38"/>
      <c r="G788" s="43"/>
      <c r="H788" s="44"/>
      <c r="I788" s="44"/>
      <c r="J788" s="44"/>
      <c r="K788" s="44"/>
      <c r="L788" s="45"/>
      <c r="M788" s="45"/>
      <c r="N788" s="45"/>
      <c r="O788" s="38"/>
    </row>
    <row r="789" spans="1:15" ht="16.899999999999999" customHeight="1" x14ac:dyDescent="0.25">
      <c r="A789" s="50">
        <v>61</v>
      </c>
      <c r="B789" s="43"/>
      <c r="C789" s="33" t="s">
        <v>533</v>
      </c>
      <c r="D789" s="33" t="s">
        <v>532</v>
      </c>
      <c r="E789" s="34"/>
      <c r="F789" s="38"/>
      <c r="G789" s="43"/>
      <c r="H789" s="44"/>
      <c r="I789" s="44"/>
      <c r="J789" s="44"/>
      <c r="K789" s="44"/>
      <c r="L789" s="45"/>
      <c r="M789" s="45"/>
      <c r="N789" s="45"/>
      <c r="O789" s="38"/>
    </row>
    <row r="790" spans="1:15" ht="16.899999999999999" customHeight="1" x14ac:dyDescent="0.25">
      <c r="A790" s="50">
        <v>61</v>
      </c>
      <c r="B790" s="43"/>
      <c r="C790" s="33" t="s">
        <v>508</v>
      </c>
      <c r="D790" s="33" t="s">
        <v>531</v>
      </c>
      <c r="E790" s="34">
        <v>5900000300000</v>
      </c>
      <c r="F790" s="38"/>
      <c r="G790" s="43"/>
      <c r="H790" s="44"/>
      <c r="I790" s="44"/>
      <c r="J790" s="44"/>
      <c r="K790" s="44"/>
      <c r="L790" s="45"/>
      <c r="M790" s="45"/>
      <c r="N790" s="45"/>
      <c r="O790" s="38"/>
    </row>
    <row r="791" spans="1:15" ht="16.899999999999999" customHeight="1" x14ac:dyDescent="0.25">
      <c r="A791" s="50">
        <v>61</v>
      </c>
      <c r="B791" s="43"/>
      <c r="C791" s="33" t="s">
        <v>508</v>
      </c>
      <c r="D791" s="33" t="s">
        <v>1691</v>
      </c>
      <c r="E791" s="34">
        <v>5902000020600</v>
      </c>
      <c r="F791" s="38"/>
      <c r="G791" s="43"/>
      <c r="H791" s="44"/>
      <c r="I791" s="44"/>
      <c r="J791" s="44"/>
      <c r="K791" s="44"/>
      <c r="L791" s="45"/>
      <c r="M791" s="45"/>
      <c r="N791" s="45"/>
      <c r="O791" s="38"/>
    </row>
    <row r="792" spans="1:15" ht="16.899999999999999" customHeight="1" x14ac:dyDescent="0.25">
      <c r="A792" s="50">
        <v>61</v>
      </c>
      <c r="B792" s="43"/>
      <c r="C792" s="33" t="s">
        <v>508</v>
      </c>
      <c r="D792" s="33" t="s">
        <v>530</v>
      </c>
      <c r="E792" s="34">
        <v>5900000200000</v>
      </c>
      <c r="F792" s="38"/>
      <c r="G792" s="43"/>
      <c r="H792" s="44"/>
      <c r="I792" s="44"/>
      <c r="J792" s="44"/>
      <c r="K792" s="44"/>
      <c r="L792" s="45"/>
      <c r="M792" s="45"/>
      <c r="N792" s="45"/>
      <c r="O792" s="38"/>
    </row>
    <row r="793" spans="1:15" ht="16.899999999999999" customHeight="1" x14ac:dyDescent="0.25">
      <c r="A793" s="50">
        <v>61</v>
      </c>
      <c r="B793" s="43"/>
      <c r="C793" s="33" t="s">
        <v>508</v>
      </c>
      <c r="D793" s="33" t="s">
        <v>1692</v>
      </c>
      <c r="E793" s="34">
        <v>5900500019900</v>
      </c>
      <c r="F793" s="38"/>
      <c r="G793" s="43"/>
      <c r="H793" s="44"/>
      <c r="I793" s="44"/>
      <c r="J793" s="44"/>
      <c r="K793" s="44"/>
      <c r="L793" s="45"/>
      <c r="M793" s="45"/>
      <c r="N793" s="45"/>
      <c r="O793" s="38"/>
    </row>
    <row r="794" spans="1:15" ht="16.899999999999999" customHeight="1" x14ac:dyDescent="0.25">
      <c r="A794" s="50">
        <v>61</v>
      </c>
      <c r="B794" s="43"/>
      <c r="C794" s="33" t="s">
        <v>508</v>
      </c>
      <c r="D794" s="33" t="s">
        <v>529</v>
      </c>
      <c r="E794" s="35">
        <v>5900500100000</v>
      </c>
      <c r="F794" s="38"/>
      <c r="G794" s="43"/>
      <c r="H794" s="44"/>
      <c r="I794" s="44"/>
      <c r="J794" s="44"/>
      <c r="K794" s="44"/>
      <c r="L794" s="45"/>
      <c r="M794" s="45"/>
      <c r="N794" s="45"/>
      <c r="O794" s="38"/>
    </row>
    <row r="795" spans="1:15" ht="16.899999999999999" customHeight="1" x14ac:dyDescent="0.25">
      <c r="A795" s="50">
        <v>61</v>
      </c>
      <c r="B795" s="43"/>
      <c r="C795" s="33" t="s">
        <v>508</v>
      </c>
      <c r="D795" s="33" t="s">
        <v>1721</v>
      </c>
      <c r="E795" s="35">
        <v>5902200000200</v>
      </c>
      <c r="F795" s="38"/>
      <c r="G795" s="43"/>
      <c r="H795" s="44"/>
      <c r="I795" s="44"/>
      <c r="J795" s="44"/>
      <c r="K795" s="44"/>
      <c r="L795" s="45"/>
      <c r="M795" s="45"/>
      <c r="N795" s="45"/>
      <c r="O795" s="38"/>
    </row>
    <row r="796" spans="1:15" ht="16.899999999999999" customHeight="1" x14ac:dyDescent="0.25">
      <c r="A796" s="50">
        <v>61</v>
      </c>
      <c r="B796" s="43"/>
      <c r="C796" s="33" t="s">
        <v>508</v>
      </c>
      <c r="D796" s="33" t="s">
        <v>1693</v>
      </c>
      <c r="E796" s="35">
        <v>5900001307700</v>
      </c>
      <c r="F796" s="38"/>
      <c r="G796" s="43"/>
      <c r="H796" s="44"/>
      <c r="I796" s="44"/>
      <c r="J796" s="44"/>
      <c r="K796" s="44"/>
      <c r="L796" s="45"/>
      <c r="M796" s="45"/>
      <c r="N796" s="45"/>
      <c r="O796" s="38"/>
    </row>
    <row r="797" spans="1:15" ht="16.899999999999999" customHeight="1" x14ac:dyDescent="0.25">
      <c r="A797" s="50">
        <v>61</v>
      </c>
      <c r="B797" s="43"/>
      <c r="C797" s="33" t="s">
        <v>508</v>
      </c>
      <c r="D797" s="33" t="s">
        <v>528</v>
      </c>
      <c r="E797" s="35">
        <v>5900600100000</v>
      </c>
      <c r="F797" s="38"/>
      <c r="G797" s="43"/>
      <c r="H797" s="44"/>
      <c r="I797" s="44"/>
      <c r="J797" s="44"/>
      <c r="K797" s="44"/>
      <c r="L797" s="45"/>
      <c r="M797" s="45"/>
      <c r="N797" s="45"/>
      <c r="O797" s="38"/>
    </row>
    <row r="798" spans="1:15" ht="16.899999999999999" customHeight="1" x14ac:dyDescent="0.25">
      <c r="A798" s="50">
        <v>61</v>
      </c>
      <c r="B798" s="43"/>
      <c r="C798" s="33" t="s">
        <v>508</v>
      </c>
      <c r="D798" s="33" t="s">
        <v>527</v>
      </c>
      <c r="E798" s="34">
        <v>5900000400000</v>
      </c>
      <c r="F798" s="38"/>
      <c r="G798" s="43"/>
      <c r="H798" s="44"/>
      <c r="I798" s="44"/>
      <c r="J798" s="44"/>
      <c r="K798" s="44"/>
      <c r="L798" s="45"/>
      <c r="M798" s="45"/>
      <c r="N798" s="45"/>
      <c r="O798" s="38"/>
    </row>
    <row r="799" spans="1:15" ht="16.899999999999999" customHeight="1" x14ac:dyDescent="0.25">
      <c r="A799" s="50">
        <v>61</v>
      </c>
      <c r="B799" s="43"/>
      <c r="C799" s="33" t="s">
        <v>508</v>
      </c>
      <c r="D799" s="33" t="s">
        <v>1722</v>
      </c>
      <c r="E799" s="34">
        <v>5901400011700</v>
      </c>
      <c r="F799" s="38"/>
      <c r="G799" s="43"/>
      <c r="H799" s="44"/>
      <c r="I799" s="44"/>
      <c r="J799" s="44"/>
      <c r="K799" s="44"/>
      <c r="L799" s="45"/>
      <c r="M799" s="45"/>
      <c r="N799" s="45"/>
      <c r="O799" s="38"/>
    </row>
    <row r="800" spans="1:15" ht="16.899999999999999" customHeight="1" x14ac:dyDescent="0.25">
      <c r="A800" s="50">
        <v>61</v>
      </c>
      <c r="B800" s="43"/>
      <c r="C800" s="33" t="s">
        <v>508</v>
      </c>
      <c r="D800" s="33" t="s">
        <v>526</v>
      </c>
      <c r="E800" s="34">
        <v>5900000500000</v>
      </c>
      <c r="F800" s="38"/>
      <c r="G800" s="43"/>
      <c r="H800" s="44"/>
      <c r="I800" s="44"/>
      <c r="J800" s="44"/>
      <c r="K800" s="44"/>
      <c r="L800" s="45"/>
      <c r="M800" s="45"/>
      <c r="N800" s="45"/>
      <c r="O800" s="38"/>
    </row>
    <row r="801" spans="1:15" ht="16.899999999999999" customHeight="1" x14ac:dyDescent="0.25">
      <c r="A801" s="50">
        <v>62</v>
      </c>
      <c r="B801" s="43"/>
      <c r="C801" s="33" t="s">
        <v>508</v>
      </c>
      <c r="D801" s="33" t="s">
        <v>1694</v>
      </c>
      <c r="E801" s="34">
        <v>5900000602000</v>
      </c>
      <c r="F801" s="38"/>
      <c r="G801" s="43"/>
      <c r="H801" s="44"/>
      <c r="I801" s="44"/>
      <c r="J801" s="44"/>
      <c r="K801" s="44"/>
      <c r="L801" s="45"/>
      <c r="M801" s="45"/>
      <c r="N801" s="45"/>
      <c r="O801" s="38"/>
    </row>
    <row r="802" spans="1:15" ht="16.899999999999999" customHeight="1" x14ac:dyDescent="0.25">
      <c r="A802" s="50">
        <v>62</v>
      </c>
      <c r="B802" s="43"/>
      <c r="C802" s="33" t="s">
        <v>508</v>
      </c>
      <c r="D802" s="33" t="s">
        <v>525</v>
      </c>
      <c r="E802" s="34">
        <v>5900000600000</v>
      </c>
      <c r="F802" s="38"/>
      <c r="G802" s="43"/>
      <c r="H802" s="44"/>
      <c r="I802" s="44"/>
      <c r="J802" s="44"/>
      <c r="K802" s="44"/>
      <c r="L802" s="45"/>
      <c r="M802" s="45"/>
      <c r="N802" s="45"/>
      <c r="O802" s="38"/>
    </row>
    <row r="803" spans="1:15" ht="16.899999999999999" customHeight="1" x14ac:dyDescent="0.25">
      <c r="A803" s="50">
        <v>62</v>
      </c>
      <c r="B803" s="43"/>
      <c r="C803" s="33" t="s">
        <v>508</v>
      </c>
      <c r="D803" s="33" t="s">
        <v>524</v>
      </c>
      <c r="E803" s="34">
        <v>5900000700000</v>
      </c>
      <c r="F803" s="38"/>
      <c r="G803" s="43"/>
      <c r="H803" s="44"/>
      <c r="I803" s="44"/>
      <c r="J803" s="44"/>
      <c r="K803" s="44"/>
      <c r="L803" s="45"/>
      <c r="M803" s="45"/>
      <c r="N803" s="45"/>
      <c r="O803" s="38"/>
    </row>
    <row r="804" spans="1:15" ht="16.899999999999999" customHeight="1" x14ac:dyDescent="0.25">
      <c r="A804" s="50">
        <v>62</v>
      </c>
      <c r="B804" s="43"/>
      <c r="C804" s="33" t="s">
        <v>508</v>
      </c>
      <c r="D804" s="33" t="s">
        <v>523</v>
      </c>
      <c r="E804" s="35"/>
      <c r="F804" s="38"/>
      <c r="G804" s="43"/>
      <c r="H804" s="44"/>
      <c r="I804" s="44"/>
      <c r="J804" s="44"/>
      <c r="K804" s="44"/>
      <c r="L804" s="45"/>
      <c r="M804" s="45"/>
      <c r="N804" s="45"/>
      <c r="O804" s="38"/>
    </row>
    <row r="805" spans="1:15" ht="16.899999999999999" customHeight="1" x14ac:dyDescent="0.25">
      <c r="A805" s="50">
        <v>62</v>
      </c>
      <c r="B805" s="43"/>
      <c r="C805" s="33" t="s">
        <v>508</v>
      </c>
      <c r="D805" s="33" t="s">
        <v>522</v>
      </c>
      <c r="E805" s="34">
        <v>5900001500000</v>
      </c>
      <c r="F805" s="38"/>
      <c r="G805" s="43"/>
      <c r="H805" s="44"/>
      <c r="I805" s="44"/>
      <c r="J805" s="44"/>
      <c r="K805" s="44"/>
      <c r="L805" s="45"/>
      <c r="M805" s="45"/>
      <c r="N805" s="45"/>
      <c r="O805" s="38"/>
    </row>
    <row r="806" spans="1:15" ht="16.899999999999999" customHeight="1" x14ac:dyDescent="0.25">
      <c r="A806" s="50">
        <v>62</v>
      </c>
      <c r="B806" s="43"/>
      <c r="C806" s="33" t="s">
        <v>508</v>
      </c>
      <c r="D806" s="33" t="s">
        <v>521</v>
      </c>
      <c r="E806" s="34">
        <v>5900001400000</v>
      </c>
      <c r="F806" s="38"/>
      <c r="G806" s="43"/>
      <c r="H806" s="44"/>
      <c r="I806" s="44"/>
      <c r="J806" s="44"/>
      <c r="K806" s="44"/>
      <c r="L806" s="45"/>
      <c r="M806" s="45"/>
      <c r="N806" s="45"/>
      <c r="O806" s="38"/>
    </row>
    <row r="807" spans="1:15" ht="16.899999999999999" customHeight="1" x14ac:dyDescent="0.25">
      <c r="A807" s="50">
        <v>62</v>
      </c>
      <c r="B807" s="43"/>
      <c r="C807" s="33" t="s">
        <v>508</v>
      </c>
      <c r="D807" s="33" t="s">
        <v>1922</v>
      </c>
      <c r="E807" s="34">
        <v>5902000000800</v>
      </c>
      <c r="F807" s="38"/>
      <c r="G807" s="43"/>
      <c r="H807" s="44"/>
      <c r="I807" s="44"/>
      <c r="J807" s="44"/>
      <c r="K807" s="44"/>
      <c r="L807" s="45"/>
      <c r="M807" s="45"/>
      <c r="N807" s="45"/>
      <c r="O807" s="38"/>
    </row>
    <row r="808" spans="1:15" ht="16.899999999999999" customHeight="1" x14ac:dyDescent="0.25">
      <c r="A808" s="50">
        <v>62</v>
      </c>
      <c r="B808" s="43"/>
      <c r="C808" s="33" t="s">
        <v>508</v>
      </c>
      <c r="D808" s="33" t="s">
        <v>520</v>
      </c>
      <c r="E808" s="34">
        <v>5900000900000</v>
      </c>
      <c r="F808" s="38"/>
      <c r="G808" s="43"/>
      <c r="H808" s="44"/>
      <c r="I808" s="44"/>
      <c r="J808" s="44"/>
      <c r="K808" s="44"/>
      <c r="L808" s="45"/>
      <c r="M808" s="45"/>
      <c r="N808" s="45"/>
      <c r="O808" s="38"/>
    </row>
    <row r="809" spans="1:15" ht="16.899999999999999" customHeight="1" x14ac:dyDescent="0.25">
      <c r="A809" s="50">
        <v>62</v>
      </c>
      <c r="B809" s="43"/>
      <c r="C809" s="33" t="s">
        <v>508</v>
      </c>
      <c r="D809" s="33" t="s">
        <v>1904</v>
      </c>
      <c r="E809" s="34">
        <v>5900001006200</v>
      </c>
      <c r="F809" s="38"/>
      <c r="G809" s="43"/>
      <c r="H809" s="44"/>
      <c r="I809" s="44"/>
      <c r="J809" s="44"/>
      <c r="K809" s="44"/>
      <c r="L809" s="45"/>
      <c r="M809" s="45"/>
      <c r="N809" s="45"/>
      <c r="O809" s="38"/>
    </row>
    <row r="810" spans="1:15" ht="16.899999999999999" customHeight="1" x14ac:dyDescent="0.25">
      <c r="A810" s="50">
        <v>62</v>
      </c>
      <c r="B810" s="43"/>
      <c r="C810" s="33" t="s">
        <v>508</v>
      </c>
      <c r="D810" s="33" t="s">
        <v>1695</v>
      </c>
      <c r="E810" s="34">
        <v>5901000001500</v>
      </c>
      <c r="F810" s="38"/>
      <c r="G810" s="43"/>
      <c r="H810" s="44"/>
      <c r="I810" s="44"/>
      <c r="J810" s="44"/>
      <c r="K810" s="44"/>
      <c r="L810" s="45"/>
      <c r="M810" s="45"/>
      <c r="N810" s="45"/>
      <c r="O810" s="38"/>
    </row>
    <row r="811" spans="1:15" ht="16.899999999999999" customHeight="1" x14ac:dyDescent="0.25">
      <c r="A811" s="50">
        <v>62</v>
      </c>
      <c r="B811" s="43"/>
      <c r="C811" s="33" t="s">
        <v>508</v>
      </c>
      <c r="D811" s="33" t="s">
        <v>1696</v>
      </c>
      <c r="E811" s="34">
        <v>5902000001000</v>
      </c>
      <c r="F811" s="38"/>
      <c r="G811" s="43"/>
      <c r="H811" s="44"/>
      <c r="I811" s="44"/>
      <c r="J811" s="44"/>
      <c r="K811" s="44"/>
      <c r="L811" s="45"/>
      <c r="M811" s="45"/>
      <c r="N811" s="45"/>
      <c r="O811" s="38"/>
    </row>
    <row r="812" spans="1:15" ht="16.899999999999999" customHeight="1" x14ac:dyDescent="0.25">
      <c r="A812" s="50">
        <v>62</v>
      </c>
      <c r="B812" s="43"/>
      <c r="C812" s="33" t="s">
        <v>508</v>
      </c>
      <c r="D812" s="33" t="s">
        <v>519</v>
      </c>
      <c r="E812" s="34">
        <v>5900001000000</v>
      </c>
      <c r="F812" s="38"/>
      <c r="G812" s="43"/>
      <c r="H812" s="44"/>
      <c r="I812" s="44"/>
      <c r="J812" s="44"/>
      <c r="K812" s="44"/>
      <c r="L812" s="45"/>
      <c r="M812" s="45"/>
      <c r="N812" s="45"/>
      <c r="O812" s="38"/>
    </row>
    <row r="813" spans="1:15" ht="16.899999999999999" customHeight="1" x14ac:dyDescent="0.25">
      <c r="A813" s="50">
        <v>63</v>
      </c>
      <c r="B813" s="43"/>
      <c r="C813" s="33" t="s">
        <v>508</v>
      </c>
      <c r="D813" s="33" t="s">
        <v>1723</v>
      </c>
      <c r="E813" s="34">
        <v>5900900000800</v>
      </c>
      <c r="F813" s="38"/>
      <c r="G813" s="43"/>
      <c r="H813" s="44"/>
      <c r="I813" s="44"/>
      <c r="J813" s="44"/>
      <c r="K813" s="44"/>
      <c r="L813" s="45"/>
      <c r="M813" s="45"/>
      <c r="N813" s="45"/>
      <c r="O813" s="38"/>
    </row>
    <row r="814" spans="1:15" ht="16.899999999999999" customHeight="1" x14ac:dyDescent="0.25">
      <c r="A814" s="50">
        <v>63</v>
      </c>
      <c r="B814" s="43"/>
      <c r="C814" s="33" t="s">
        <v>508</v>
      </c>
      <c r="D814" s="33" t="s">
        <v>1718</v>
      </c>
      <c r="E814" s="34">
        <v>5902000001300</v>
      </c>
      <c r="F814" s="38"/>
      <c r="G814" s="43"/>
      <c r="H814" s="44"/>
      <c r="I814" s="44"/>
      <c r="J814" s="44"/>
      <c r="K814" s="44"/>
      <c r="L814" s="45"/>
      <c r="M814" s="45"/>
      <c r="N814" s="45"/>
      <c r="O814" s="38"/>
    </row>
    <row r="815" spans="1:15" ht="16.899999999999999" customHeight="1" x14ac:dyDescent="0.25">
      <c r="A815" s="50">
        <v>63</v>
      </c>
      <c r="B815" s="43"/>
      <c r="C815" s="33" t="s">
        <v>508</v>
      </c>
      <c r="D815" s="33" t="s">
        <v>1697</v>
      </c>
      <c r="E815" s="34">
        <v>5900001505400</v>
      </c>
      <c r="F815" s="38"/>
      <c r="G815" s="43"/>
      <c r="H815" s="44"/>
      <c r="I815" s="44"/>
      <c r="J815" s="44"/>
      <c r="K815" s="44"/>
      <c r="L815" s="45"/>
      <c r="M815" s="45"/>
      <c r="N815" s="45"/>
      <c r="O815" s="38"/>
    </row>
    <row r="816" spans="1:15" ht="16.899999999999999" customHeight="1" x14ac:dyDescent="0.25">
      <c r="A816" s="50">
        <v>63</v>
      </c>
      <c r="B816" s="43"/>
      <c r="C816" s="33" t="s">
        <v>508</v>
      </c>
      <c r="D816" s="33" t="s">
        <v>1698</v>
      </c>
      <c r="E816" s="34">
        <v>5900001507200</v>
      </c>
      <c r="F816" s="38"/>
      <c r="G816" s="43"/>
      <c r="H816" s="44"/>
      <c r="I816" s="44"/>
      <c r="J816" s="44"/>
      <c r="K816" s="44"/>
      <c r="L816" s="45"/>
      <c r="M816" s="45"/>
      <c r="N816" s="45"/>
      <c r="O816" s="38"/>
    </row>
    <row r="817" spans="1:15" ht="16.899999999999999" customHeight="1" x14ac:dyDescent="0.25">
      <c r="A817" s="50">
        <v>63</v>
      </c>
      <c r="B817" s="43"/>
      <c r="C817" s="33" t="s">
        <v>508</v>
      </c>
      <c r="D817" s="33" t="s">
        <v>518</v>
      </c>
      <c r="E817" s="35"/>
      <c r="F817" s="38"/>
      <c r="G817" s="43"/>
      <c r="H817" s="44"/>
      <c r="I817" s="44"/>
      <c r="J817" s="44"/>
      <c r="K817" s="44"/>
      <c r="L817" s="45"/>
      <c r="M817" s="45"/>
      <c r="N817" s="45"/>
      <c r="O817" s="38"/>
    </row>
    <row r="818" spans="1:15" ht="16.899999999999999" customHeight="1" x14ac:dyDescent="0.25">
      <c r="A818" s="50">
        <v>63</v>
      </c>
      <c r="B818" s="43"/>
      <c r="C818" s="33" t="s">
        <v>508</v>
      </c>
      <c r="D818" s="33" t="s">
        <v>517</v>
      </c>
      <c r="E818" s="35"/>
      <c r="F818" s="38"/>
      <c r="G818" s="43"/>
      <c r="H818" s="44"/>
      <c r="I818" s="44"/>
      <c r="J818" s="44"/>
      <c r="K818" s="44"/>
      <c r="L818" s="45"/>
      <c r="M818" s="45"/>
      <c r="N818" s="45"/>
      <c r="O818" s="38"/>
    </row>
    <row r="819" spans="1:15" ht="16.899999999999999" customHeight="1" x14ac:dyDescent="0.25">
      <c r="A819" s="50">
        <v>63</v>
      </c>
      <c r="B819" s="43"/>
      <c r="C819" s="33" t="s">
        <v>508</v>
      </c>
      <c r="D819" s="33" t="s">
        <v>516</v>
      </c>
      <c r="E819" s="35"/>
      <c r="F819" s="38"/>
      <c r="G819" s="43"/>
      <c r="H819" s="44"/>
      <c r="I819" s="44"/>
      <c r="J819" s="44"/>
      <c r="K819" s="44"/>
      <c r="L819" s="45"/>
      <c r="M819" s="45"/>
      <c r="N819" s="45"/>
      <c r="O819" s="38"/>
    </row>
    <row r="820" spans="1:15" ht="16.899999999999999" customHeight="1" x14ac:dyDescent="0.25">
      <c r="A820" s="50">
        <v>63</v>
      </c>
      <c r="B820" s="43"/>
      <c r="C820" s="33" t="s">
        <v>508</v>
      </c>
      <c r="D820" s="33" t="s">
        <v>515</v>
      </c>
      <c r="E820" s="35"/>
      <c r="F820" s="38"/>
      <c r="G820" s="43"/>
      <c r="H820" s="44"/>
      <c r="I820" s="44"/>
      <c r="J820" s="44"/>
      <c r="K820" s="44"/>
      <c r="L820" s="45"/>
      <c r="M820" s="45"/>
      <c r="N820" s="45"/>
      <c r="O820" s="38"/>
    </row>
    <row r="821" spans="1:15" ht="16.899999999999999" customHeight="1" x14ac:dyDescent="0.25">
      <c r="A821" s="50">
        <v>63</v>
      </c>
      <c r="B821" s="43"/>
      <c r="C821" s="33" t="s">
        <v>508</v>
      </c>
      <c r="D821" s="33" t="s">
        <v>1724</v>
      </c>
      <c r="E821" s="35">
        <v>5900000500800</v>
      </c>
      <c r="F821" s="38"/>
      <c r="G821" s="43"/>
      <c r="H821" s="44"/>
      <c r="I821" s="44"/>
      <c r="J821" s="44"/>
      <c r="K821" s="44"/>
      <c r="L821" s="45"/>
      <c r="M821" s="45"/>
      <c r="N821" s="45"/>
      <c r="O821" s="38"/>
    </row>
    <row r="822" spans="1:15" ht="16.899999999999999" customHeight="1" x14ac:dyDescent="0.25">
      <c r="A822" s="50">
        <v>63</v>
      </c>
      <c r="B822" s="43"/>
      <c r="C822" s="33" t="s">
        <v>508</v>
      </c>
      <c r="D822" s="33" t="s">
        <v>54</v>
      </c>
      <c r="E822" s="34">
        <v>5900000100000</v>
      </c>
      <c r="F822" s="38"/>
      <c r="G822" s="43"/>
      <c r="H822" s="44"/>
      <c r="I822" s="44"/>
      <c r="J822" s="44"/>
      <c r="K822" s="44"/>
      <c r="L822" s="45"/>
      <c r="M822" s="45"/>
      <c r="N822" s="45"/>
      <c r="O822" s="38"/>
    </row>
    <row r="823" spans="1:15" ht="16.899999999999999" customHeight="1" x14ac:dyDescent="0.25">
      <c r="A823" s="50">
        <v>63</v>
      </c>
      <c r="B823" s="43"/>
      <c r="C823" s="33" t="s">
        <v>508</v>
      </c>
      <c r="D823" s="33" t="s">
        <v>1913</v>
      </c>
      <c r="E823" s="34">
        <v>5900600000200</v>
      </c>
      <c r="F823" s="38"/>
      <c r="G823" s="43"/>
      <c r="H823" s="44"/>
      <c r="I823" s="44"/>
      <c r="J823" s="44"/>
      <c r="K823" s="44"/>
      <c r="L823" s="45"/>
      <c r="M823" s="45"/>
      <c r="N823" s="45"/>
      <c r="O823" s="38"/>
    </row>
    <row r="824" spans="1:15" ht="16.899999999999999" customHeight="1" x14ac:dyDescent="0.25">
      <c r="A824" s="50">
        <v>78</v>
      </c>
      <c r="B824" s="43"/>
      <c r="C824" s="33" t="s">
        <v>508</v>
      </c>
      <c r="D824" s="33" t="s">
        <v>514</v>
      </c>
      <c r="E824" s="34">
        <v>5900001100000</v>
      </c>
      <c r="F824" s="38"/>
      <c r="G824" s="43"/>
      <c r="H824" s="44"/>
      <c r="I824" s="44"/>
      <c r="J824" s="44"/>
      <c r="K824" s="44"/>
      <c r="L824" s="45"/>
      <c r="M824" s="45"/>
      <c r="N824" s="45"/>
      <c r="O824" s="38"/>
    </row>
    <row r="825" spans="1:15" ht="16.899999999999999" customHeight="1" x14ac:dyDescent="0.25">
      <c r="A825" s="50">
        <v>78</v>
      </c>
      <c r="B825" s="43"/>
      <c r="C825" s="33" t="s">
        <v>508</v>
      </c>
      <c r="D825" s="33" t="s">
        <v>1699</v>
      </c>
      <c r="E825" s="34">
        <v>5900600001500</v>
      </c>
      <c r="F825" s="38"/>
      <c r="G825" s="43"/>
      <c r="H825" s="44"/>
      <c r="I825" s="44"/>
      <c r="J825" s="44"/>
      <c r="K825" s="44"/>
      <c r="L825" s="45"/>
      <c r="M825" s="45"/>
      <c r="N825" s="45"/>
      <c r="O825" s="38"/>
    </row>
    <row r="826" spans="1:15" ht="16.899999999999999" customHeight="1" x14ac:dyDescent="0.25">
      <c r="A826" s="50">
        <v>78</v>
      </c>
      <c r="B826" s="43"/>
      <c r="C826" s="33" t="s">
        <v>508</v>
      </c>
      <c r="D826" s="33" t="s">
        <v>513</v>
      </c>
      <c r="E826" s="35">
        <v>5902400100000</v>
      </c>
      <c r="F826" s="38"/>
      <c r="G826" s="43"/>
      <c r="H826" s="44"/>
      <c r="I826" s="44"/>
      <c r="J826" s="44"/>
      <c r="K826" s="44"/>
      <c r="L826" s="45"/>
      <c r="M826" s="45"/>
      <c r="N826" s="45"/>
      <c r="O826" s="38"/>
    </row>
    <row r="827" spans="1:15" ht="16.899999999999999" customHeight="1" x14ac:dyDescent="0.25">
      <c r="A827" s="50">
        <v>78</v>
      </c>
      <c r="B827" s="43"/>
      <c r="C827" s="33" t="s">
        <v>508</v>
      </c>
      <c r="D827" s="33" t="s">
        <v>1700</v>
      </c>
      <c r="E827" s="35">
        <v>5902000008900</v>
      </c>
      <c r="F827" s="38"/>
      <c r="G827" s="43"/>
      <c r="H827" s="44"/>
      <c r="I827" s="44"/>
      <c r="J827" s="44"/>
      <c r="K827" s="44"/>
      <c r="L827" s="45"/>
      <c r="M827" s="45"/>
      <c r="N827" s="45"/>
      <c r="O827" s="38"/>
    </row>
    <row r="828" spans="1:15" ht="16.899999999999999" customHeight="1" x14ac:dyDescent="0.25">
      <c r="A828" s="50">
        <v>78</v>
      </c>
      <c r="B828" s="43"/>
      <c r="C828" s="33" t="s">
        <v>508</v>
      </c>
      <c r="D828" s="33" t="s">
        <v>1914</v>
      </c>
      <c r="E828" s="35">
        <v>5901400002100</v>
      </c>
      <c r="F828" s="38"/>
      <c r="G828" s="43"/>
      <c r="H828" s="44"/>
      <c r="I828" s="44"/>
      <c r="J828" s="44"/>
      <c r="K828" s="44"/>
      <c r="L828" s="45"/>
      <c r="M828" s="45"/>
      <c r="N828" s="45"/>
      <c r="O828" s="38"/>
    </row>
    <row r="829" spans="1:15" ht="16.899999999999999" customHeight="1" x14ac:dyDescent="0.25">
      <c r="A829" s="50">
        <v>78</v>
      </c>
      <c r="B829" s="43"/>
      <c r="C829" s="33" t="s">
        <v>508</v>
      </c>
      <c r="D829" s="33" t="s">
        <v>512</v>
      </c>
      <c r="E829" s="34">
        <v>5900001200000</v>
      </c>
      <c r="F829" s="38"/>
      <c r="G829" s="43"/>
      <c r="H829" s="44"/>
      <c r="I829" s="44"/>
      <c r="J829" s="44"/>
      <c r="K829" s="44"/>
      <c r="L829" s="45"/>
      <c r="M829" s="45"/>
      <c r="N829" s="45"/>
      <c r="O829" s="38"/>
    </row>
    <row r="830" spans="1:15" ht="16.899999999999999" customHeight="1" x14ac:dyDescent="0.25">
      <c r="A830" s="50">
        <v>78</v>
      </c>
      <c r="B830" s="43"/>
      <c r="C830" s="33" t="s">
        <v>508</v>
      </c>
      <c r="D830" s="33" t="s">
        <v>511</v>
      </c>
      <c r="E830" s="35"/>
      <c r="F830" s="38"/>
      <c r="G830" s="43"/>
      <c r="H830" s="44"/>
      <c r="I830" s="44"/>
      <c r="J830" s="44"/>
      <c r="K830" s="44"/>
      <c r="L830" s="45"/>
      <c r="M830" s="45"/>
      <c r="N830" s="45"/>
      <c r="O830" s="38"/>
    </row>
    <row r="831" spans="1:15" ht="16.899999999999999" customHeight="1" x14ac:dyDescent="0.25">
      <c r="A831" s="50">
        <v>78</v>
      </c>
      <c r="B831" s="43"/>
      <c r="C831" s="33" t="s">
        <v>508</v>
      </c>
      <c r="D831" s="33" t="s">
        <v>510</v>
      </c>
      <c r="E831" s="34"/>
      <c r="F831" s="38"/>
      <c r="G831" s="43"/>
      <c r="H831" s="44"/>
      <c r="I831" s="44"/>
      <c r="J831" s="44"/>
      <c r="K831" s="44"/>
      <c r="L831" s="45"/>
      <c r="M831" s="45"/>
      <c r="N831" s="45"/>
      <c r="O831" s="38"/>
    </row>
    <row r="832" spans="1:15" ht="16.899999999999999" customHeight="1" x14ac:dyDescent="0.25">
      <c r="A832" s="50">
        <v>78</v>
      </c>
      <c r="B832" s="43"/>
      <c r="C832" s="33" t="s">
        <v>508</v>
      </c>
      <c r="D832" s="33" t="s">
        <v>509</v>
      </c>
      <c r="E832" s="34"/>
      <c r="F832" s="38"/>
      <c r="G832" s="43"/>
      <c r="H832" s="44"/>
      <c r="I832" s="44"/>
      <c r="J832" s="44"/>
      <c r="K832" s="44"/>
      <c r="L832" s="45"/>
      <c r="M832" s="45"/>
      <c r="N832" s="45"/>
      <c r="O832" s="38"/>
    </row>
    <row r="833" spans="1:15" ht="16.899999999999999" customHeight="1" x14ac:dyDescent="0.25">
      <c r="A833" s="50">
        <v>78</v>
      </c>
      <c r="B833" s="43"/>
      <c r="C833" s="33" t="s">
        <v>508</v>
      </c>
      <c r="D833" s="33" t="s">
        <v>507</v>
      </c>
      <c r="E833" s="34">
        <v>5900001300000</v>
      </c>
      <c r="F833" s="38"/>
      <c r="G833" s="43"/>
      <c r="H833" s="44"/>
      <c r="I833" s="44"/>
      <c r="J833" s="44"/>
      <c r="K833" s="44"/>
      <c r="L833" s="45"/>
      <c r="M833" s="45"/>
      <c r="N833" s="45"/>
      <c r="O833" s="38"/>
    </row>
    <row r="834" spans="1:15" ht="16.899999999999999" customHeight="1" x14ac:dyDescent="0.25">
      <c r="A834" s="50">
        <v>64</v>
      </c>
      <c r="B834" s="43"/>
      <c r="C834" s="33" t="s">
        <v>508</v>
      </c>
      <c r="D834" s="33" t="s">
        <v>1701</v>
      </c>
      <c r="E834" s="34">
        <v>5902000002600</v>
      </c>
      <c r="F834" s="38"/>
      <c r="G834" s="43"/>
      <c r="H834" s="44"/>
      <c r="I834" s="44"/>
      <c r="J834" s="44"/>
      <c r="K834" s="44"/>
      <c r="L834" s="45"/>
      <c r="M834" s="45"/>
      <c r="N834" s="45"/>
      <c r="O834" s="38"/>
    </row>
    <row r="835" spans="1:15" ht="16.899999999999999" customHeight="1" x14ac:dyDescent="0.25">
      <c r="A835" s="50">
        <v>64</v>
      </c>
      <c r="B835" s="43"/>
      <c r="C835" s="33" t="s">
        <v>1088</v>
      </c>
      <c r="D835" s="33" t="s">
        <v>1098</v>
      </c>
      <c r="E835" s="34">
        <v>2500000200000</v>
      </c>
      <c r="F835" s="38"/>
      <c r="G835" s="43"/>
      <c r="H835" s="44"/>
      <c r="I835" s="44"/>
      <c r="J835" s="44"/>
      <c r="K835" s="44"/>
      <c r="L835" s="45"/>
      <c r="M835" s="45"/>
      <c r="N835" s="45"/>
      <c r="O835" s="38"/>
    </row>
    <row r="836" spans="1:15" ht="16.899999999999999" customHeight="1" x14ac:dyDescent="0.25">
      <c r="A836" s="50">
        <v>64</v>
      </c>
      <c r="B836" s="43"/>
      <c r="C836" s="33" t="s">
        <v>1088</v>
      </c>
      <c r="D836" s="33" t="s">
        <v>1097</v>
      </c>
      <c r="E836" s="34">
        <v>2500000300000</v>
      </c>
      <c r="F836" s="38"/>
      <c r="G836" s="43"/>
      <c r="H836" s="44"/>
      <c r="I836" s="44"/>
      <c r="J836" s="44"/>
      <c r="K836" s="44"/>
      <c r="L836" s="45"/>
      <c r="M836" s="45"/>
      <c r="N836" s="45"/>
      <c r="O836" s="38"/>
    </row>
    <row r="837" spans="1:15" ht="16.899999999999999" customHeight="1" x14ac:dyDescent="0.25">
      <c r="A837" s="50">
        <v>64</v>
      </c>
      <c r="B837" s="43"/>
      <c r="C837" s="33" t="s">
        <v>1088</v>
      </c>
      <c r="D837" s="33" t="s">
        <v>1096</v>
      </c>
      <c r="E837" s="34">
        <v>2500000700000</v>
      </c>
      <c r="F837" s="38"/>
      <c r="G837" s="43"/>
      <c r="H837" s="44"/>
      <c r="I837" s="44"/>
      <c r="J837" s="44"/>
      <c r="K837" s="44"/>
      <c r="L837" s="45"/>
      <c r="M837" s="45"/>
      <c r="N837" s="45"/>
      <c r="O837" s="38"/>
    </row>
    <row r="838" spans="1:15" ht="16.899999999999999" customHeight="1" x14ac:dyDescent="0.25">
      <c r="A838" s="50">
        <v>64</v>
      </c>
      <c r="B838" s="43"/>
      <c r="C838" s="33" t="s">
        <v>1088</v>
      </c>
      <c r="D838" s="33" t="s">
        <v>50</v>
      </c>
      <c r="E838" s="34">
        <v>2500000100000</v>
      </c>
      <c r="F838" s="38"/>
      <c r="G838" s="43"/>
      <c r="H838" s="44"/>
      <c r="I838" s="44"/>
      <c r="J838" s="44"/>
      <c r="K838" s="44"/>
      <c r="L838" s="45"/>
      <c r="M838" s="45"/>
      <c r="N838" s="45"/>
      <c r="O838" s="38"/>
    </row>
    <row r="839" spans="1:15" ht="16.899999999999999" customHeight="1" x14ac:dyDescent="0.25">
      <c r="A839" s="50">
        <v>64</v>
      </c>
      <c r="B839" s="43"/>
      <c r="C839" s="33" t="s">
        <v>1088</v>
      </c>
      <c r="D839" s="33" t="s">
        <v>1095</v>
      </c>
      <c r="E839" s="34">
        <v>2500000800000</v>
      </c>
      <c r="F839" s="38"/>
      <c r="G839" s="43"/>
      <c r="H839" s="44"/>
      <c r="I839" s="44"/>
      <c r="J839" s="44"/>
      <c r="K839" s="44"/>
      <c r="L839" s="45"/>
      <c r="M839" s="45"/>
      <c r="N839" s="45"/>
      <c r="O839" s="38"/>
    </row>
    <row r="840" spans="1:15" ht="16.899999999999999" customHeight="1" x14ac:dyDescent="0.25">
      <c r="A840" s="50">
        <v>64</v>
      </c>
      <c r="B840" s="43"/>
      <c r="C840" s="33" t="s">
        <v>1088</v>
      </c>
      <c r="D840" s="33" t="s">
        <v>1094</v>
      </c>
      <c r="E840" s="34">
        <v>2500000900000</v>
      </c>
      <c r="F840" s="38"/>
      <c r="G840" s="43"/>
      <c r="H840" s="44"/>
      <c r="I840" s="44"/>
      <c r="J840" s="44"/>
      <c r="K840" s="44"/>
      <c r="L840" s="45"/>
      <c r="M840" s="45"/>
      <c r="N840" s="45"/>
      <c r="O840" s="38"/>
    </row>
    <row r="841" spans="1:15" ht="16.899999999999999" customHeight="1" x14ac:dyDescent="0.25">
      <c r="A841" s="50">
        <v>64</v>
      </c>
      <c r="B841" s="43"/>
      <c r="C841" s="33" t="s">
        <v>1088</v>
      </c>
      <c r="D841" s="33" t="s">
        <v>1093</v>
      </c>
      <c r="E841" s="34">
        <v>2500001200000</v>
      </c>
      <c r="F841" s="38"/>
      <c r="G841" s="43"/>
      <c r="H841" s="44"/>
      <c r="I841" s="44"/>
      <c r="J841" s="44"/>
      <c r="K841" s="44"/>
      <c r="L841" s="45"/>
      <c r="M841" s="45"/>
      <c r="N841" s="45"/>
      <c r="O841" s="38"/>
    </row>
    <row r="842" spans="1:15" ht="16.899999999999999" customHeight="1" x14ac:dyDescent="0.25">
      <c r="A842" s="50">
        <v>64</v>
      </c>
      <c r="B842" s="43"/>
      <c r="C842" s="33" t="s">
        <v>1088</v>
      </c>
      <c r="D842" s="33" t="s">
        <v>1092</v>
      </c>
      <c r="E842" s="34">
        <v>2500000400000</v>
      </c>
      <c r="F842" s="38"/>
      <c r="G842" s="43"/>
      <c r="H842" s="44"/>
      <c r="I842" s="44"/>
      <c r="J842" s="44"/>
      <c r="K842" s="44"/>
      <c r="L842" s="45"/>
      <c r="M842" s="45"/>
      <c r="N842" s="45"/>
      <c r="O842" s="38"/>
    </row>
    <row r="843" spans="1:15" ht="16.899999999999999" customHeight="1" x14ac:dyDescent="0.25">
      <c r="A843" s="50">
        <v>64</v>
      </c>
      <c r="B843" s="43"/>
      <c r="C843" s="33" t="s">
        <v>1088</v>
      </c>
      <c r="D843" s="33" t="s">
        <v>1091</v>
      </c>
      <c r="E843" s="34">
        <v>2500000500000</v>
      </c>
      <c r="F843" s="38"/>
      <c r="G843" s="43"/>
      <c r="H843" s="44"/>
      <c r="I843" s="44"/>
      <c r="J843" s="44"/>
      <c r="K843" s="44"/>
      <c r="L843" s="45"/>
      <c r="M843" s="45"/>
      <c r="N843" s="45"/>
      <c r="O843" s="38"/>
    </row>
    <row r="844" spans="1:15" ht="16.899999999999999" customHeight="1" x14ac:dyDescent="0.25">
      <c r="A844" s="50">
        <v>64</v>
      </c>
      <c r="B844" s="43"/>
      <c r="C844" s="33" t="s">
        <v>1088</v>
      </c>
      <c r="D844" s="33" t="s">
        <v>1680</v>
      </c>
      <c r="E844" s="34">
        <v>2502100001300</v>
      </c>
      <c r="F844" s="38"/>
      <c r="G844" s="43"/>
      <c r="H844" s="44"/>
      <c r="I844" s="44"/>
      <c r="J844" s="44"/>
      <c r="K844" s="44"/>
      <c r="L844" s="45"/>
      <c r="M844" s="45"/>
      <c r="N844" s="45"/>
      <c r="O844" s="38"/>
    </row>
    <row r="845" spans="1:15" ht="16.899999999999999" customHeight="1" x14ac:dyDescent="0.25">
      <c r="A845" s="50">
        <v>64</v>
      </c>
      <c r="B845" s="43"/>
      <c r="C845" s="33" t="s">
        <v>1088</v>
      </c>
      <c r="D845" s="33" t="s">
        <v>1090</v>
      </c>
      <c r="E845" s="34">
        <v>2500001000000</v>
      </c>
      <c r="F845" s="38"/>
      <c r="G845" s="43"/>
      <c r="H845" s="44"/>
      <c r="I845" s="44"/>
      <c r="J845" s="44"/>
      <c r="K845" s="44"/>
      <c r="L845" s="45"/>
      <c r="M845" s="45"/>
      <c r="N845" s="45"/>
      <c r="O845" s="38"/>
    </row>
    <row r="846" spans="1:15" ht="16.899999999999999" customHeight="1" x14ac:dyDescent="0.25">
      <c r="A846" s="50">
        <v>64</v>
      </c>
      <c r="B846" s="43"/>
      <c r="C846" s="33" t="s">
        <v>1088</v>
      </c>
      <c r="D846" s="33" t="s">
        <v>1681</v>
      </c>
      <c r="E846" s="34">
        <v>2502300001800</v>
      </c>
      <c r="F846" s="38"/>
      <c r="G846" s="43"/>
      <c r="H846" s="44"/>
      <c r="I846" s="44"/>
      <c r="J846" s="44"/>
      <c r="K846" s="44"/>
      <c r="L846" s="45"/>
      <c r="M846" s="45"/>
      <c r="N846" s="45"/>
      <c r="O846" s="38"/>
    </row>
    <row r="847" spans="1:15" ht="16.899999999999999" customHeight="1" x14ac:dyDescent="0.25">
      <c r="A847" s="50">
        <v>64</v>
      </c>
      <c r="B847" s="43"/>
      <c r="C847" s="33" t="s">
        <v>1088</v>
      </c>
      <c r="D847" s="33" t="s">
        <v>1923</v>
      </c>
      <c r="E847" s="34">
        <v>2502500001400</v>
      </c>
      <c r="F847" s="38"/>
      <c r="G847" s="43"/>
      <c r="H847" s="44"/>
      <c r="I847" s="44"/>
      <c r="J847" s="44"/>
      <c r="K847" s="44"/>
      <c r="L847" s="45"/>
      <c r="M847" s="45"/>
      <c r="N847" s="45"/>
      <c r="O847" s="38"/>
    </row>
    <row r="848" spans="1:15" ht="16.899999999999999" customHeight="1" x14ac:dyDescent="0.25">
      <c r="A848" s="50">
        <v>64</v>
      </c>
      <c r="B848" s="43"/>
      <c r="C848" s="33" t="s">
        <v>1088</v>
      </c>
      <c r="D848" s="33" t="s">
        <v>1089</v>
      </c>
      <c r="E848" s="34">
        <v>2500001100000</v>
      </c>
      <c r="F848" s="38"/>
      <c r="G848" s="43"/>
      <c r="H848" s="44"/>
      <c r="I848" s="44"/>
      <c r="J848" s="44"/>
      <c r="K848" s="44"/>
      <c r="L848" s="45"/>
      <c r="M848" s="45"/>
      <c r="N848" s="45"/>
      <c r="O848" s="38"/>
    </row>
    <row r="849" spans="1:15" ht="16.899999999999999" customHeight="1" x14ac:dyDescent="0.25">
      <c r="A849" s="50">
        <v>64</v>
      </c>
      <c r="B849" s="43"/>
      <c r="C849" s="33" t="s">
        <v>1088</v>
      </c>
      <c r="D849" s="33" t="s">
        <v>1007</v>
      </c>
      <c r="E849" s="34">
        <v>2500000600000</v>
      </c>
      <c r="F849" s="38"/>
      <c r="G849" s="43"/>
      <c r="H849" s="44"/>
      <c r="I849" s="44"/>
      <c r="J849" s="44"/>
      <c r="K849" s="44"/>
      <c r="L849" s="45"/>
      <c r="M849" s="45"/>
      <c r="N849" s="45"/>
      <c r="O849" s="38"/>
    </row>
    <row r="850" spans="1:15" ht="16.899999999999999" customHeight="1" x14ac:dyDescent="0.25">
      <c r="A850" s="50">
        <v>64</v>
      </c>
      <c r="B850" s="43"/>
      <c r="C850" s="33" t="s">
        <v>492</v>
      </c>
      <c r="D850" s="33" t="s">
        <v>506</v>
      </c>
      <c r="E850" s="34">
        <v>6000000200000</v>
      </c>
      <c r="F850" s="38"/>
      <c r="G850" s="43"/>
      <c r="H850" s="44"/>
      <c r="I850" s="44"/>
      <c r="J850" s="44"/>
      <c r="K850" s="44"/>
      <c r="L850" s="45"/>
      <c r="M850" s="45"/>
      <c r="N850" s="45"/>
      <c r="O850" s="38"/>
    </row>
    <row r="851" spans="1:15" ht="16.899999999999999" customHeight="1" x14ac:dyDescent="0.25">
      <c r="A851" s="50">
        <v>64</v>
      </c>
      <c r="B851" s="43"/>
      <c r="C851" s="33" t="s">
        <v>492</v>
      </c>
      <c r="D851" s="33" t="s">
        <v>505</v>
      </c>
      <c r="E851" s="35">
        <v>6000300199951</v>
      </c>
      <c r="F851" s="38"/>
      <c r="G851" s="43"/>
      <c r="H851" s="44"/>
      <c r="I851" s="44"/>
      <c r="J851" s="44"/>
      <c r="K851" s="44"/>
      <c r="L851" s="45"/>
      <c r="M851" s="45"/>
      <c r="N851" s="45"/>
      <c r="O851" s="38"/>
    </row>
    <row r="852" spans="1:15" ht="16.899999999999999" customHeight="1" x14ac:dyDescent="0.25">
      <c r="A852" s="50">
        <v>64</v>
      </c>
      <c r="B852" s="43"/>
      <c r="C852" s="33" t="s">
        <v>492</v>
      </c>
      <c r="D852" s="33" t="s">
        <v>504</v>
      </c>
      <c r="E852" s="34"/>
      <c r="F852" s="38"/>
      <c r="G852" s="43"/>
      <c r="H852" s="44"/>
      <c r="I852" s="44"/>
      <c r="J852" s="44"/>
      <c r="K852" s="44"/>
      <c r="L852" s="45"/>
      <c r="M852" s="45"/>
      <c r="N852" s="45"/>
      <c r="O852" s="38"/>
    </row>
    <row r="853" spans="1:15" ht="16.899999999999999" customHeight="1" x14ac:dyDescent="0.25">
      <c r="A853" s="50">
        <v>64</v>
      </c>
      <c r="B853" s="43"/>
      <c r="C853" s="33" t="s">
        <v>492</v>
      </c>
      <c r="D853" s="33" t="s">
        <v>503</v>
      </c>
      <c r="E853" s="34">
        <v>6000600100000</v>
      </c>
      <c r="F853" s="38"/>
      <c r="G853" s="43"/>
      <c r="H853" s="44"/>
      <c r="I853" s="44"/>
      <c r="J853" s="44"/>
      <c r="K853" s="44"/>
      <c r="L853" s="45"/>
      <c r="M853" s="45"/>
      <c r="N853" s="45"/>
      <c r="O853" s="38"/>
    </row>
    <row r="854" spans="1:15" ht="16.899999999999999" customHeight="1" x14ac:dyDescent="0.25">
      <c r="A854" s="50">
        <v>64</v>
      </c>
      <c r="B854" s="43"/>
      <c r="C854" s="33" t="s">
        <v>492</v>
      </c>
      <c r="D854" s="33" t="s">
        <v>502</v>
      </c>
      <c r="E854" s="34">
        <v>6001000100000</v>
      </c>
      <c r="F854" s="38"/>
      <c r="G854" s="43"/>
      <c r="H854" s="44"/>
      <c r="I854" s="44"/>
      <c r="J854" s="44"/>
      <c r="K854" s="44"/>
      <c r="L854" s="45"/>
      <c r="M854" s="45"/>
      <c r="N854" s="45"/>
      <c r="O854" s="38"/>
    </row>
    <row r="855" spans="1:15" ht="16.899999999999999" customHeight="1" x14ac:dyDescent="0.25">
      <c r="A855" s="50">
        <v>14</v>
      </c>
      <c r="B855" s="43"/>
      <c r="C855" s="33" t="s">
        <v>492</v>
      </c>
      <c r="D855" s="33" t="s">
        <v>501</v>
      </c>
      <c r="E855" s="34"/>
      <c r="F855" s="38"/>
      <c r="G855" s="43"/>
      <c r="H855" s="44"/>
      <c r="I855" s="44"/>
      <c r="J855" s="44"/>
      <c r="K855" s="44"/>
      <c r="L855" s="45"/>
      <c r="M855" s="45"/>
      <c r="N855" s="45"/>
      <c r="O855" s="38"/>
    </row>
    <row r="856" spans="1:15" ht="16.899999999999999" customHeight="1" x14ac:dyDescent="0.25">
      <c r="A856" s="50">
        <v>14</v>
      </c>
      <c r="B856" s="43"/>
      <c r="C856" s="33" t="s">
        <v>492</v>
      </c>
      <c r="D856" s="33" t="s">
        <v>500</v>
      </c>
      <c r="E856" s="34">
        <v>6001200100000</v>
      </c>
      <c r="F856" s="38"/>
      <c r="G856" s="43"/>
      <c r="H856" s="44"/>
      <c r="I856" s="44"/>
      <c r="J856" s="44"/>
      <c r="K856" s="44"/>
      <c r="L856" s="45"/>
      <c r="M856" s="45"/>
      <c r="N856" s="45"/>
      <c r="O856" s="38"/>
    </row>
    <row r="857" spans="1:15" ht="16.899999999999999" customHeight="1" x14ac:dyDescent="0.25">
      <c r="A857" s="50">
        <v>14</v>
      </c>
      <c r="B857" s="43"/>
      <c r="C857" s="33" t="s">
        <v>492</v>
      </c>
      <c r="D857" s="33" t="s">
        <v>499</v>
      </c>
      <c r="E857" s="34"/>
      <c r="F857" s="38"/>
      <c r="G857" s="43"/>
      <c r="H857" s="44"/>
      <c r="I857" s="44"/>
      <c r="J857" s="44"/>
      <c r="K857" s="44"/>
      <c r="L857" s="45"/>
      <c r="M857" s="45"/>
      <c r="N857" s="45"/>
      <c r="O857" s="38"/>
    </row>
    <row r="858" spans="1:15" ht="16.899999999999999" customHeight="1" x14ac:dyDescent="0.25">
      <c r="A858" s="50">
        <v>14</v>
      </c>
      <c r="B858" s="43"/>
      <c r="C858" s="33" t="s">
        <v>492</v>
      </c>
      <c r="D858" s="33" t="s">
        <v>498</v>
      </c>
      <c r="E858" s="34"/>
      <c r="F858" s="38"/>
      <c r="G858" s="43"/>
      <c r="H858" s="44"/>
      <c r="I858" s="44"/>
      <c r="J858" s="44"/>
      <c r="K858" s="44"/>
      <c r="L858" s="45"/>
      <c r="M858" s="45"/>
      <c r="N858" s="45"/>
      <c r="O858" s="38"/>
    </row>
    <row r="859" spans="1:15" ht="16.899999999999999" customHeight="1" x14ac:dyDescent="0.25">
      <c r="A859" s="50">
        <v>14</v>
      </c>
      <c r="B859" s="43"/>
      <c r="C859" s="33" t="s">
        <v>492</v>
      </c>
      <c r="D859" s="33" t="s">
        <v>497</v>
      </c>
      <c r="E859" s="34">
        <v>6001600100000</v>
      </c>
      <c r="F859" s="38"/>
      <c r="G859" s="43"/>
      <c r="H859" s="44"/>
      <c r="I859" s="44"/>
      <c r="J859" s="44"/>
      <c r="K859" s="44"/>
      <c r="L859" s="45"/>
      <c r="M859" s="45"/>
      <c r="N859" s="45"/>
      <c r="O859" s="38"/>
    </row>
    <row r="860" spans="1:15" ht="16.899999999999999" customHeight="1" x14ac:dyDescent="0.25">
      <c r="A860" s="50">
        <v>14</v>
      </c>
      <c r="B860" s="43"/>
      <c r="C860" s="33" t="s">
        <v>492</v>
      </c>
      <c r="D860" s="33" t="s">
        <v>496</v>
      </c>
      <c r="E860" s="34"/>
      <c r="F860" s="38"/>
      <c r="G860" s="43"/>
      <c r="H860" s="44"/>
      <c r="I860" s="44"/>
      <c r="J860" s="44"/>
      <c r="K860" s="44"/>
      <c r="L860" s="45"/>
      <c r="M860" s="45"/>
      <c r="N860" s="45"/>
      <c r="O860" s="38"/>
    </row>
    <row r="861" spans="1:15" ht="16.899999999999999" customHeight="1" x14ac:dyDescent="0.25">
      <c r="A861" s="50">
        <v>14</v>
      </c>
      <c r="B861" s="43"/>
      <c r="C861" s="33" t="s">
        <v>492</v>
      </c>
      <c r="D861" s="33" t="s">
        <v>495</v>
      </c>
      <c r="E861" s="34">
        <v>6000000100000</v>
      </c>
      <c r="F861" s="38"/>
      <c r="G861" s="43"/>
      <c r="H861" s="44"/>
      <c r="I861" s="44"/>
      <c r="J861" s="44"/>
      <c r="K861" s="44"/>
      <c r="L861" s="45"/>
      <c r="M861" s="45"/>
      <c r="N861" s="45"/>
      <c r="O861" s="38"/>
    </row>
    <row r="862" spans="1:15" ht="16.899999999999999" customHeight="1" x14ac:dyDescent="0.25">
      <c r="A862" s="50">
        <v>14</v>
      </c>
      <c r="B862" s="43"/>
      <c r="C862" s="33" t="s">
        <v>492</v>
      </c>
      <c r="D862" s="33" t="s">
        <v>494</v>
      </c>
      <c r="E862" s="34"/>
      <c r="F862" s="38"/>
      <c r="G862" s="43"/>
      <c r="H862" s="44"/>
      <c r="I862" s="44"/>
      <c r="J862" s="44"/>
      <c r="K862" s="44"/>
      <c r="L862" s="45"/>
      <c r="M862" s="45"/>
      <c r="N862" s="45"/>
      <c r="O862" s="38"/>
    </row>
    <row r="863" spans="1:15" ht="16.899999999999999" customHeight="1" x14ac:dyDescent="0.25">
      <c r="A863" s="50">
        <v>14</v>
      </c>
      <c r="B863" s="43"/>
      <c r="C863" s="33" t="s">
        <v>492</v>
      </c>
      <c r="D863" s="33" t="s">
        <v>493</v>
      </c>
      <c r="E863" s="34"/>
      <c r="F863" s="38"/>
      <c r="G863" s="43"/>
      <c r="H863" s="44"/>
      <c r="I863" s="44"/>
      <c r="J863" s="44"/>
      <c r="K863" s="44"/>
      <c r="L863" s="45"/>
      <c r="M863" s="45"/>
      <c r="N863" s="45"/>
      <c r="O863" s="38"/>
    </row>
    <row r="864" spans="1:15" ht="16.899999999999999" customHeight="1" x14ac:dyDescent="0.25">
      <c r="A864" s="50">
        <v>14</v>
      </c>
      <c r="B864" s="43"/>
      <c r="C864" s="33" t="s">
        <v>492</v>
      </c>
      <c r="D864" s="33" t="s">
        <v>491</v>
      </c>
      <c r="E864" s="34">
        <v>6002200100000</v>
      </c>
      <c r="F864" s="38"/>
      <c r="G864" s="43"/>
      <c r="H864" s="44"/>
      <c r="I864" s="44"/>
      <c r="J864" s="44"/>
      <c r="K864" s="44"/>
      <c r="L864" s="45"/>
      <c r="M864" s="45"/>
      <c r="N864" s="45"/>
      <c r="O864" s="38"/>
    </row>
    <row r="865" spans="1:15" ht="16.899999999999999" customHeight="1" x14ac:dyDescent="0.25">
      <c r="A865" s="50">
        <v>14</v>
      </c>
      <c r="B865" s="43"/>
      <c r="C865" s="33" t="s">
        <v>468</v>
      </c>
      <c r="D865" s="33" t="s">
        <v>490</v>
      </c>
      <c r="E865" s="34">
        <v>6100001300000</v>
      </c>
      <c r="F865" s="38"/>
      <c r="G865" s="43"/>
      <c r="H865" s="44"/>
      <c r="I865" s="44"/>
      <c r="J865" s="44"/>
      <c r="K865" s="44"/>
      <c r="L865" s="45"/>
      <c r="M865" s="45"/>
      <c r="N865" s="45"/>
      <c r="O865" s="38"/>
    </row>
    <row r="866" spans="1:15" ht="16.899999999999999" customHeight="1" x14ac:dyDescent="0.25">
      <c r="A866" s="50">
        <v>14</v>
      </c>
      <c r="B866" s="43"/>
      <c r="C866" s="33" t="s">
        <v>468</v>
      </c>
      <c r="D866" s="33" t="s">
        <v>489</v>
      </c>
      <c r="E866" s="35"/>
      <c r="F866" s="38"/>
      <c r="G866" s="43"/>
      <c r="H866" s="44"/>
      <c r="I866" s="44"/>
      <c r="J866" s="44"/>
      <c r="K866" s="44"/>
      <c r="L866" s="45"/>
      <c r="M866" s="45"/>
      <c r="N866" s="45"/>
      <c r="O866" s="38"/>
    </row>
    <row r="867" spans="1:15" ht="16.899999999999999" customHeight="1" x14ac:dyDescent="0.25">
      <c r="A867" s="50">
        <v>14</v>
      </c>
      <c r="B867" s="43"/>
      <c r="C867" s="33" t="s">
        <v>468</v>
      </c>
      <c r="D867" s="33" t="s">
        <v>488</v>
      </c>
      <c r="E867" s="34">
        <v>6100000300000</v>
      </c>
      <c r="F867" s="38"/>
      <c r="G867" s="43"/>
      <c r="H867" s="44"/>
      <c r="I867" s="44"/>
      <c r="J867" s="44"/>
      <c r="K867" s="44"/>
      <c r="L867" s="45"/>
      <c r="M867" s="45"/>
      <c r="N867" s="45"/>
      <c r="O867" s="38"/>
    </row>
    <row r="868" spans="1:15" ht="16.899999999999999" customHeight="1" x14ac:dyDescent="0.25">
      <c r="A868" s="50">
        <v>65</v>
      </c>
      <c r="B868" s="43"/>
      <c r="C868" s="33" t="s">
        <v>468</v>
      </c>
      <c r="D868" s="33" t="s">
        <v>1725</v>
      </c>
      <c r="E868" s="34">
        <v>6101500002000</v>
      </c>
      <c r="F868" s="38"/>
      <c r="G868" s="43"/>
      <c r="H868" s="44"/>
      <c r="I868" s="44"/>
      <c r="J868" s="44"/>
      <c r="K868" s="44"/>
      <c r="L868" s="45"/>
      <c r="M868" s="45"/>
      <c r="N868" s="45"/>
      <c r="O868" s="38"/>
    </row>
    <row r="869" spans="1:15" ht="16.899999999999999" customHeight="1" x14ac:dyDescent="0.25">
      <c r="A869" s="50">
        <v>65</v>
      </c>
      <c r="B869" s="43"/>
      <c r="C869" s="33" t="s">
        <v>468</v>
      </c>
      <c r="D869" s="33" t="s">
        <v>487</v>
      </c>
      <c r="E869" s="35">
        <v>6100500100000</v>
      </c>
      <c r="F869" s="38"/>
      <c r="G869" s="43"/>
      <c r="H869" s="44"/>
      <c r="I869" s="44"/>
      <c r="J869" s="44"/>
      <c r="K869" s="44"/>
      <c r="L869" s="45"/>
      <c r="M869" s="45"/>
      <c r="N869" s="45"/>
      <c r="O869" s="38"/>
    </row>
    <row r="870" spans="1:15" ht="16.899999999999999" customHeight="1" x14ac:dyDescent="0.25">
      <c r="A870" s="50">
        <v>65</v>
      </c>
      <c r="B870" s="43"/>
      <c r="C870" s="33" t="s">
        <v>468</v>
      </c>
      <c r="D870" s="33" t="s">
        <v>486</v>
      </c>
      <c r="E870" s="34">
        <v>6100000400000</v>
      </c>
      <c r="F870" s="38"/>
      <c r="G870" s="43"/>
      <c r="H870" s="44"/>
      <c r="I870" s="44"/>
      <c r="J870" s="44"/>
      <c r="K870" s="44"/>
      <c r="L870" s="45"/>
      <c r="M870" s="45"/>
      <c r="N870" s="45"/>
      <c r="O870" s="38"/>
    </row>
    <row r="871" spans="1:15" ht="16.899999999999999" customHeight="1" x14ac:dyDescent="0.25">
      <c r="A871" s="50">
        <v>65</v>
      </c>
      <c r="B871" s="43"/>
      <c r="C871" s="33" t="s">
        <v>468</v>
      </c>
      <c r="D871" s="33" t="s">
        <v>485</v>
      </c>
      <c r="E871" s="34">
        <v>6100000500000</v>
      </c>
      <c r="F871" s="38"/>
      <c r="G871" s="43"/>
      <c r="H871" s="44"/>
      <c r="I871" s="44"/>
      <c r="J871" s="44"/>
      <c r="K871" s="44"/>
      <c r="L871" s="45"/>
      <c r="M871" s="45"/>
      <c r="N871" s="45"/>
      <c r="O871" s="38"/>
    </row>
    <row r="872" spans="1:15" ht="16.899999999999999" customHeight="1" x14ac:dyDescent="0.25">
      <c r="A872" s="50">
        <v>65</v>
      </c>
      <c r="B872" s="43"/>
      <c r="C872" s="33" t="s">
        <v>468</v>
      </c>
      <c r="D872" s="33" t="s">
        <v>484</v>
      </c>
      <c r="E872" s="34">
        <v>6100000600000</v>
      </c>
      <c r="F872" s="38"/>
      <c r="G872" s="43"/>
      <c r="H872" s="44"/>
      <c r="I872" s="44"/>
      <c r="J872" s="44"/>
      <c r="K872" s="44"/>
      <c r="L872" s="45"/>
      <c r="M872" s="45"/>
      <c r="N872" s="45"/>
      <c r="O872" s="38"/>
    </row>
    <row r="873" spans="1:15" ht="16.899999999999999" customHeight="1" x14ac:dyDescent="0.25">
      <c r="A873" s="50">
        <v>65</v>
      </c>
      <c r="B873" s="43"/>
      <c r="C873" s="33" t="s">
        <v>468</v>
      </c>
      <c r="D873" s="33" t="s">
        <v>483</v>
      </c>
      <c r="E873" s="34">
        <v>6100000700000</v>
      </c>
      <c r="F873" s="38"/>
      <c r="G873" s="43"/>
      <c r="H873" s="44"/>
      <c r="I873" s="44"/>
      <c r="J873" s="44"/>
      <c r="K873" s="44"/>
      <c r="L873" s="45"/>
      <c r="M873" s="45"/>
      <c r="N873" s="45"/>
      <c r="O873" s="38"/>
    </row>
    <row r="874" spans="1:15" ht="16.899999999999999" customHeight="1" x14ac:dyDescent="0.25">
      <c r="A874" s="50">
        <v>65</v>
      </c>
      <c r="B874" s="43"/>
      <c r="C874" s="33" t="s">
        <v>468</v>
      </c>
      <c r="D874" s="33" t="s">
        <v>482</v>
      </c>
      <c r="E874" s="35"/>
      <c r="F874" s="38"/>
      <c r="G874" s="43"/>
      <c r="H874" s="44"/>
      <c r="I874" s="44"/>
      <c r="J874" s="44"/>
      <c r="K874" s="44"/>
      <c r="L874" s="45"/>
      <c r="M874" s="45"/>
      <c r="N874" s="45"/>
      <c r="O874" s="38"/>
    </row>
    <row r="875" spans="1:15" ht="16.899999999999999" customHeight="1" x14ac:dyDescent="0.25">
      <c r="A875" s="50">
        <v>65</v>
      </c>
      <c r="B875" s="43"/>
      <c r="C875" s="33" t="s">
        <v>468</v>
      </c>
      <c r="D875" s="33" t="s">
        <v>1726</v>
      </c>
      <c r="E875" s="35">
        <v>6101400000100</v>
      </c>
      <c r="F875" s="38"/>
      <c r="G875" s="43"/>
      <c r="H875" s="44"/>
      <c r="I875" s="44"/>
      <c r="J875" s="44"/>
      <c r="K875" s="44"/>
      <c r="L875" s="45"/>
      <c r="M875" s="45"/>
      <c r="N875" s="45"/>
      <c r="O875" s="38"/>
    </row>
    <row r="876" spans="1:15" ht="16.899999999999999" customHeight="1" x14ac:dyDescent="0.25">
      <c r="A876" s="50">
        <v>65</v>
      </c>
      <c r="B876" s="43"/>
      <c r="C876" s="33" t="s">
        <v>468</v>
      </c>
      <c r="D876" s="33" t="s">
        <v>481</v>
      </c>
      <c r="E876" s="34">
        <v>6100000800000</v>
      </c>
      <c r="F876" s="38"/>
      <c r="G876" s="43"/>
      <c r="H876" s="44"/>
      <c r="I876" s="44"/>
      <c r="J876" s="44"/>
      <c r="K876" s="44"/>
      <c r="L876" s="45"/>
      <c r="M876" s="45"/>
      <c r="N876" s="45"/>
      <c r="O876" s="38"/>
    </row>
    <row r="877" spans="1:15" ht="16.899999999999999" customHeight="1" x14ac:dyDescent="0.25">
      <c r="A877" s="50">
        <v>65</v>
      </c>
      <c r="B877" s="43"/>
      <c r="C877" s="33" t="s">
        <v>468</v>
      </c>
      <c r="D877" s="33" t="s">
        <v>480</v>
      </c>
      <c r="E877" s="35"/>
      <c r="F877" s="38"/>
      <c r="G877" s="43"/>
      <c r="H877" s="44"/>
      <c r="I877" s="44"/>
      <c r="J877" s="44"/>
      <c r="K877" s="44"/>
      <c r="L877" s="45"/>
      <c r="M877" s="45"/>
      <c r="N877" s="45"/>
      <c r="O877" s="38"/>
    </row>
    <row r="878" spans="1:15" ht="16.899999999999999" customHeight="1" x14ac:dyDescent="0.25">
      <c r="A878" s="50">
        <v>65</v>
      </c>
      <c r="B878" s="43"/>
      <c r="C878" s="33" t="s">
        <v>468</v>
      </c>
      <c r="D878" s="33" t="s">
        <v>479</v>
      </c>
      <c r="E878" s="35">
        <v>6101900100000</v>
      </c>
      <c r="F878" s="38"/>
      <c r="G878" s="43"/>
      <c r="H878" s="44"/>
      <c r="I878" s="44"/>
      <c r="J878" s="44"/>
      <c r="K878" s="44"/>
      <c r="L878" s="45"/>
      <c r="M878" s="45"/>
      <c r="N878" s="45"/>
      <c r="O878" s="38"/>
    </row>
    <row r="879" spans="1:15" ht="16.899999999999999" customHeight="1" x14ac:dyDescent="0.25">
      <c r="A879" s="50">
        <v>65</v>
      </c>
      <c r="B879" s="43"/>
      <c r="C879" s="33" t="s">
        <v>468</v>
      </c>
      <c r="D879" s="33" t="s">
        <v>478</v>
      </c>
      <c r="E879" s="35">
        <v>6102300100000</v>
      </c>
      <c r="F879" s="38"/>
      <c r="G879" s="43"/>
      <c r="H879" s="44"/>
      <c r="I879" s="44"/>
      <c r="J879" s="44"/>
      <c r="K879" s="44"/>
      <c r="L879" s="45"/>
      <c r="M879" s="45"/>
      <c r="N879" s="45"/>
      <c r="O879" s="38"/>
    </row>
    <row r="880" spans="1:15" ht="16.899999999999999" customHeight="1" x14ac:dyDescent="0.25">
      <c r="A880" s="50">
        <v>65</v>
      </c>
      <c r="B880" s="43"/>
      <c r="C880" s="33" t="s">
        <v>468</v>
      </c>
      <c r="D880" s="33" t="s">
        <v>477</v>
      </c>
      <c r="E880" s="35">
        <v>6102500100000</v>
      </c>
      <c r="F880" s="38"/>
      <c r="G880" s="43"/>
      <c r="H880" s="44"/>
      <c r="I880" s="44"/>
      <c r="J880" s="44"/>
      <c r="K880" s="44"/>
      <c r="L880" s="45"/>
      <c r="M880" s="45"/>
      <c r="N880" s="45"/>
      <c r="O880" s="38"/>
    </row>
    <row r="881" spans="1:15" ht="16.899999999999999" customHeight="1" x14ac:dyDescent="0.25">
      <c r="A881" s="50">
        <v>65</v>
      </c>
      <c r="B881" s="43"/>
      <c r="C881" s="33" t="s">
        <v>468</v>
      </c>
      <c r="D881" s="33" t="s">
        <v>476</v>
      </c>
      <c r="E881" s="34">
        <v>6100000900000</v>
      </c>
      <c r="F881" s="38"/>
      <c r="G881" s="43"/>
      <c r="H881" s="44"/>
      <c r="I881" s="44"/>
      <c r="J881" s="44"/>
      <c r="K881" s="44"/>
      <c r="L881" s="45"/>
      <c r="M881" s="45"/>
      <c r="N881" s="45"/>
      <c r="O881" s="38"/>
    </row>
    <row r="882" spans="1:15" ht="16.899999999999999" customHeight="1" x14ac:dyDescent="0.25">
      <c r="A882" s="50">
        <v>65</v>
      </c>
      <c r="B882" s="43"/>
      <c r="C882" s="33" t="s">
        <v>468</v>
      </c>
      <c r="D882" s="33" t="s">
        <v>475</v>
      </c>
      <c r="E882" s="34">
        <v>6100001000000</v>
      </c>
      <c r="F882" s="38"/>
      <c r="G882" s="43"/>
      <c r="H882" s="44"/>
      <c r="I882" s="44"/>
      <c r="J882" s="44"/>
      <c r="K882" s="44"/>
      <c r="L882" s="45"/>
      <c r="M882" s="45"/>
      <c r="N882" s="45"/>
      <c r="O882" s="38"/>
    </row>
    <row r="883" spans="1:15" ht="16.899999999999999" customHeight="1" x14ac:dyDescent="0.25">
      <c r="A883" s="50">
        <v>66</v>
      </c>
      <c r="B883" s="43"/>
      <c r="C883" s="33" t="s">
        <v>468</v>
      </c>
      <c r="D883" s="33" t="s">
        <v>474</v>
      </c>
      <c r="E883" s="35"/>
      <c r="F883" s="38"/>
      <c r="G883" s="43"/>
      <c r="H883" s="44"/>
      <c r="I883" s="44"/>
      <c r="J883" s="44"/>
      <c r="K883" s="44"/>
      <c r="L883" s="45"/>
      <c r="M883" s="45"/>
      <c r="N883" s="45"/>
      <c r="O883" s="38"/>
    </row>
    <row r="884" spans="1:15" ht="16.899999999999999" customHeight="1" x14ac:dyDescent="0.25">
      <c r="A884" s="50">
        <v>66</v>
      </c>
      <c r="B884" s="43"/>
      <c r="C884" s="33" t="s">
        <v>468</v>
      </c>
      <c r="D884" s="33" t="s">
        <v>473</v>
      </c>
      <c r="E884" s="34">
        <v>6100000100000</v>
      </c>
      <c r="F884" s="38"/>
      <c r="G884" s="43"/>
      <c r="H884" s="44"/>
      <c r="I884" s="44"/>
      <c r="J884" s="44"/>
      <c r="K884" s="44"/>
      <c r="L884" s="45"/>
      <c r="M884" s="45"/>
      <c r="N884" s="45"/>
      <c r="O884" s="38"/>
    </row>
    <row r="885" spans="1:15" ht="16.899999999999999" customHeight="1" x14ac:dyDescent="0.25">
      <c r="A885" s="50">
        <v>66</v>
      </c>
      <c r="B885" s="43"/>
      <c r="C885" s="33" t="s">
        <v>468</v>
      </c>
      <c r="D885" s="33" t="s">
        <v>472</v>
      </c>
      <c r="E885" s="35"/>
      <c r="F885" s="38"/>
      <c r="G885" s="43"/>
      <c r="H885" s="44"/>
      <c r="I885" s="44"/>
      <c r="J885" s="44"/>
      <c r="K885" s="44"/>
      <c r="L885" s="45"/>
      <c r="M885" s="45"/>
      <c r="N885" s="45"/>
      <c r="O885" s="38"/>
    </row>
    <row r="886" spans="1:15" ht="16.899999999999999" customHeight="1" x14ac:dyDescent="0.25">
      <c r="A886" s="50">
        <v>66</v>
      </c>
      <c r="B886" s="43"/>
      <c r="C886" s="33" t="s">
        <v>468</v>
      </c>
      <c r="D886" s="33" t="s">
        <v>471</v>
      </c>
      <c r="E886" s="35"/>
      <c r="F886" s="38"/>
      <c r="G886" s="43"/>
      <c r="H886" s="44"/>
      <c r="I886" s="44"/>
      <c r="J886" s="44"/>
      <c r="K886" s="44"/>
      <c r="L886" s="45"/>
      <c r="M886" s="45"/>
      <c r="N886" s="45"/>
      <c r="O886" s="38"/>
    </row>
    <row r="887" spans="1:15" ht="16.899999999999999" customHeight="1" x14ac:dyDescent="0.25">
      <c r="A887" s="50">
        <v>66</v>
      </c>
      <c r="B887" s="43"/>
      <c r="C887" s="33" t="s">
        <v>468</v>
      </c>
      <c r="D887" s="33" t="s">
        <v>470</v>
      </c>
      <c r="E887" s="34">
        <v>6100001100000</v>
      </c>
      <c r="F887" s="38"/>
      <c r="G887" s="43"/>
      <c r="H887" s="44"/>
      <c r="I887" s="44"/>
      <c r="J887" s="44"/>
      <c r="K887" s="44"/>
      <c r="L887" s="45"/>
      <c r="M887" s="45"/>
      <c r="N887" s="45"/>
      <c r="O887" s="38"/>
    </row>
    <row r="888" spans="1:15" ht="16.899999999999999" customHeight="1" x14ac:dyDescent="0.25">
      <c r="A888" s="50">
        <v>66</v>
      </c>
      <c r="B888" s="43"/>
      <c r="C888" s="33" t="s">
        <v>468</v>
      </c>
      <c r="D888" s="33" t="s">
        <v>469</v>
      </c>
      <c r="E888" s="35"/>
      <c r="F888" s="38"/>
      <c r="G888" s="43"/>
      <c r="H888" s="44"/>
      <c r="I888" s="44"/>
      <c r="J888" s="44"/>
      <c r="K888" s="44"/>
      <c r="L888" s="45"/>
      <c r="M888" s="45"/>
      <c r="N888" s="45"/>
      <c r="O888" s="38"/>
    </row>
    <row r="889" spans="1:15" ht="16.899999999999999" customHeight="1" x14ac:dyDescent="0.25">
      <c r="A889" s="50">
        <v>66</v>
      </c>
      <c r="B889" s="43"/>
      <c r="C889" s="33" t="s">
        <v>468</v>
      </c>
      <c r="D889" s="33" t="s">
        <v>467</v>
      </c>
      <c r="E889" s="34">
        <v>6100001200000</v>
      </c>
      <c r="F889" s="38"/>
      <c r="G889" s="43"/>
      <c r="H889" s="44"/>
      <c r="I889" s="44"/>
      <c r="J889" s="44"/>
      <c r="K889" s="44"/>
      <c r="L889" s="45"/>
      <c r="M889" s="45"/>
      <c r="N889" s="45"/>
      <c r="O889" s="38"/>
    </row>
    <row r="890" spans="1:15" ht="16.899999999999999" customHeight="1" x14ac:dyDescent="0.25">
      <c r="A890" s="50">
        <v>66</v>
      </c>
      <c r="B890" s="43"/>
      <c r="C890" s="33" t="s">
        <v>455</v>
      </c>
      <c r="D890" s="33" t="s">
        <v>466</v>
      </c>
      <c r="E890" s="34">
        <v>6200000400000</v>
      </c>
      <c r="F890" s="38"/>
      <c r="G890" s="43"/>
      <c r="H890" s="44"/>
      <c r="I890" s="44"/>
      <c r="J890" s="44"/>
      <c r="K890" s="44"/>
      <c r="L890" s="45"/>
      <c r="M890" s="45"/>
      <c r="N890" s="45"/>
      <c r="O890" s="38"/>
    </row>
    <row r="891" spans="1:15" ht="16.899999999999999" customHeight="1" x14ac:dyDescent="0.25">
      <c r="A891" s="50">
        <v>66</v>
      </c>
      <c r="B891" s="43"/>
      <c r="C891" s="33" t="s">
        <v>455</v>
      </c>
      <c r="D891" s="33" t="s">
        <v>465</v>
      </c>
      <c r="E891" s="35">
        <v>6200700100000</v>
      </c>
      <c r="F891" s="38"/>
      <c r="G891" s="43"/>
      <c r="H891" s="44"/>
      <c r="I891" s="44"/>
      <c r="J891" s="44"/>
      <c r="K891" s="44"/>
      <c r="L891" s="45"/>
      <c r="M891" s="45"/>
      <c r="N891" s="45"/>
      <c r="O891" s="38"/>
    </row>
    <row r="892" spans="1:15" ht="16.899999999999999" customHeight="1" x14ac:dyDescent="0.25">
      <c r="A892" s="50">
        <v>66</v>
      </c>
      <c r="B892" s="43"/>
      <c r="C892" s="33" t="s">
        <v>455</v>
      </c>
      <c r="D892" s="33" t="s">
        <v>464</v>
      </c>
      <c r="E892" s="35"/>
      <c r="F892" s="38"/>
      <c r="G892" s="43"/>
      <c r="H892" s="44"/>
      <c r="I892" s="44"/>
      <c r="J892" s="44"/>
      <c r="K892" s="44"/>
      <c r="L892" s="45"/>
      <c r="M892" s="45"/>
      <c r="N892" s="45"/>
      <c r="O892" s="38"/>
    </row>
    <row r="893" spans="1:15" ht="16.899999999999999" customHeight="1" x14ac:dyDescent="0.25">
      <c r="A893" s="50">
        <v>66</v>
      </c>
      <c r="B893" s="43"/>
      <c r="C893" s="33" t="s">
        <v>455</v>
      </c>
      <c r="D893" s="33" t="s">
        <v>463</v>
      </c>
      <c r="E893" s="35"/>
      <c r="F893" s="38"/>
      <c r="G893" s="43"/>
      <c r="H893" s="44"/>
      <c r="I893" s="44"/>
      <c r="J893" s="44"/>
      <c r="K893" s="44"/>
      <c r="L893" s="45"/>
      <c r="M893" s="45"/>
      <c r="N893" s="45"/>
      <c r="O893" s="38"/>
    </row>
    <row r="894" spans="1:15" ht="16.899999999999999" customHeight="1" x14ac:dyDescent="0.25">
      <c r="A894" s="50">
        <v>66</v>
      </c>
      <c r="B894" s="43"/>
      <c r="C894" s="33" t="s">
        <v>455</v>
      </c>
      <c r="D894" s="33" t="s">
        <v>462</v>
      </c>
      <c r="E894" s="34">
        <v>6201400100000</v>
      </c>
      <c r="F894" s="38"/>
      <c r="G894" s="43"/>
      <c r="H894" s="44"/>
      <c r="I894" s="44"/>
      <c r="J894" s="44"/>
      <c r="K894" s="44"/>
      <c r="L894" s="45"/>
      <c r="M894" s="45"/>
      <c r="N894" s="45"/>
      <c r="O894" s="38"/>
    </row>
    <row r="895" spans="1:15" ht="16.899999999999999" customHeight="1" x14ac:dyDescent="0.25">
      <c r="A895" s="50">
        <v>66</v>
      </c>
      <c r="B895" s="43"/>
      <c r="C895" s="33" t="s">
        <v>455</v>
      </c>
      <c r="D895" s="33" t="s">
        <v>461</v>
      </c>
      <c r="E895" s="34">
        <v>6201500100000</v>
      </c>
      <c r="F895" s="38"/>
      <c r="G895" s="43"/>
      <c r="H895" s="44"/>
      <c r="I895" s="44"/>
      <c r="J895" s="44"/>
      <c r="K895" s="44"/>
      <c r="L895" s="45"/>
      <c r="M895" s="45"/>
      <c r="N895" s="45"/>
      <c r="O895" s="38"/>
    </row>
    <row r="896" spans="1:15" ht="16.899999999999999" customHeight="1" x14ac:dyDescent="0.25">
      <c r="A896" s="50">
        <v>66</v>
      </c>
      <c r="B896" s="43"/>
      <c r="C896" s="33" t="s">
        <v>455</v>
      </c>
      <c r="D896" s="33" t="s">
        <v>460</v>
      </c>
      <c r="E896" s="34">
        <v>6200000100000</v>
      </c>
      <c r="F896" s="38"/>
      <c r="G896" s="43"/>
      <c r="H896" s="44"/>
      <c r="I896" s="44"/>
      <c r="J896" s="44"/>
      <c r="K896" s="44"/>
      <c r="L896" s="45"/>
      <c r="M896" s="45"/>
      <c r="N896" s="45"/>
      <c r="O896" s="38"/>
    </row>
    <row r="897" spans="1:15" ht="16.899999999999999" customHeight="1" x14ac:dyDescent="0.25">
      <c r="A897" s="50">
        <v>66</v>
      </c>
      <c r="B897" s="43"/>
      <c r="C897" s="33" t="s">
        <v>455</v>
      </c>
      <c r="D897" s="33" t="s">
        <v>459</v>
      </c>
      <c r="E897" s="34">
        <v>6200000200000</v>
      </c>
      <c r="F897" s="38"/>
      <c r="G897" s="43"/>
      <c r="H897" s="44"/>
      <c r="I897" s="44"/>
      <c r="J897" s="44"/>
      <c r="K897" s="44"/>
      <c r="L897" s="45"/>
      <c r="M897" s="45"/>
      <c r="N897" s="45"/>
      <c r="O897" s="38"/>
    </row>
    <row r="898" spans="1:15" ht="16.899999999999999" customHeight="1" x14ac:dyDescent="0.25">
      <c r="A898" s="50">
        <v>66</v>
      </c>
      <c r="B898" s="43"/>
      <c r="C898" s="33" t="s">
        <v>455</v>
      </c>
      <c r="D898" s="33" t="s">
        <v>458</v>
      </c>
      <c r="E898" s="34">
        <v>6200000300000</v>
      </c>
      <c r="F898" s="38"/>
      <c r="G898" s="43"/>
      <c r="H898" s="44"/>
      <c r="I898" s="44"/>
      <c r="J898" s="44"/>
      <c r="K898" s="44"/>
      <c r="L898" s="45"/>
      <c r="M898" s="45"/>
      <c r="N898" s="45"/>
      <c r="O898" s="38"/>
    </row>
    <row r="899" spans="1:15" ht="16.899999999999999" customHeight="1" x14ac:dyDescent="0.25">
      <c r="A899" s="50">
        <v>66</v>
      </c>
      <c r="B899" s="43"/>
      <c r="C899" s="33" t="s">
        <v>455</v>
      </c>
      <c r="D899" s="33" t="s">
        <v>457</v>
      </c>
      <c r="E899" s="34"/>
      <c r="F899" s="38"/>
      <c r="G899" s="43"/>
      <c r="H899" s="44"/>
      <c r="I899" s="44"/>
      <c r="J899" s="44"/>
      <c r="K899" s="44"/>
      <c r="L899" s="45"/>
      <c r="M899" s="45"/>
      <c r="N899" s="45"/>
      <c r="O899" s="38"/>
    </row>
    <row r="900" spans="1:15" ht="16.899999999999999" customHeight="1" x14ac:dyDescent="0.25">
      <c r="A900" s="50">
        <v>66</v>
      </c>
      <c r="B900" s="43"/>
      <c r="C900" s="33" t="s">
        <v>455</v>
      </c>
      <c r="D900" s="33" t="s">
        <v>456</v>
      </c>
      <c r="E900" s="34"/>
      <c r="F900" s="38"/>
      <c r="G900" s="43"/>
      <c r="H900" s="44"/>
      <c r="I900" s="44"/>
      <c r="J900" s="44"/>
      <c r="K900" s="44"/>
      <c r="L900" s="45"/>
      <c r="M900" s="45"/>
      <c r="N900" s="45"/>
      <c r="O900" s="38"/>
    </row>
    <row r="901" spans="1:15" ht="16.899999999999999" customHeight="1" x14ac:dyDescent="0.25">
      <c r="A901" s="50">
        <v>66</v>
      </c>
      <c r="B901" s="43"/>
      <c r="C901" s="33" t="s">
        <v>455</v>
      </c>
      <c r="D901" s="33" t="s">
        <v>454</v>
      </c>
      <c r="E901" s="34"/>
      <c r="F901" s="38"/>
      <c r="G901" s="43"/>
      <c r="H901" s="44"/>
      <c r="I901" s="44"/>
      <c r="J901" s="44"/>
      <c r="K901" s="44"/>
      <c r="L901" s="45"/>
      <c r="M901" s="45"/>
      <c r="N901" s="45"/>
      <c r="O901" s="38"/>
    </row>
    <row r="902" spans="1:15" ht="16.899999999999999" customHeight="1" x14ac:dyDescent="0.25">
      <c r="A902" s="50">
        <v>66</v>
      </c>
      <c r="B902" s="43"/>
      <c r="C902" s="33" t="s">
        <v>444</v>
      </c>
      <c r="D902" s="33" t="s">
        <v>453</v>
      </c>
      <c r="E902" s="34">
        <v>6300000200000</v>
      </c>
      <c r="F902" s="38"/>
      <c r="G902" s="43"/>
      <c r="H902" s="44"/>
      <c r="I902" s="44"/>
      <c r="J902" s="44"/>
      <c r="K902" s="44"/>
      <c r="L902" s="45"/>
      <c r="M902" s="45"/>
      <c r="N902" s="45"/>
      <c r="O902" s="38"/>
    </row>
    <row r="903" spans="1:15" ht="16.899999999999999" customHeight="1" x14ac:dyDescent="0.25">
      <c r="A903" s="50">
        <v>66</v>
      </c>
      <c r="B903" s="43"/>
      <c r="C903" s="33" t="s">
        <v>444</v>
      </c>
      <c r="D903" s="33" t="s">
        <v>452</v>
      </c>
      <c r="E903" s="34">
        <v>6300001000000</v>
      </c>
      <c r="F903" s="38"/>
      <c r="G903" s="43"/>
      <c r="H903" s="44"/>
      <c r="I903" s="44"/>
      <c r="J903" s="44"/>
      <c r="K903" s="44"/>
      <c r="L903" s="45"/>
      <c r="M903" s="45"/>
      <c r="N903" s="45"/>
      <c r="O903" s="38"/>
    </row>
    <row r="904" spans="1:15" ht="16.899999999999999" customHeight="1" x14ac:dyDescent="0.25">
      <c r="A904" s="50">
        <v>66</v>
      </c>
      <c r="B904" s="43"/>
      <c r="C904" s="33" t="s">
        <v>444</v>
      </c>
      <c r="D904" s="33" t="s">
        <v>451</v>
      </c>
      <c r="E904" s="35"/>
      <c r="F904" s="38"/>
      <c r="G904" s="43"/>
      <c r="H904" s="44"/>
      <c r="I904" s="44"/>
      <c r="J904" s="44"/>
      <c r="K904" s="44"/>
      <c r="L904" s="45"/>
      <c r="M904" s="45"/>
      <c r="N904" s="45"/>
      <c r="O904" s="38"/>
    </row>
    <row r="905" spans="1:15" ht="16.899999999999999" customHeight="1" x14ac:dyDescent="0.25">
      <c r="A905" s="50">
        <v>66</v>
      </c>
      <c r="B905" s="43"/>
      <c r="C905" s="33" t="s">
        <v>444</v>
      </c>
      <c r="D905" s="33" t="s">
        <v>450</v>
      </c>
      <c r="E905" s="34">
        <v>6300000300000</v>
      </c>
      <c r="F905" s="38"/>
      <c r="G905" s="43"/>
      <c r="H905" s="44"/>
      <c r="I905" s="44"/>
      <c r="J905" s="44"/>
      <c r="K905" s="44"/>
      <c r="L905" s="45"/>
      <c r="M905" s="45"/>
      <c r="N905" s="45"/>
      <c r="O905" s="38"/>
    </row>
    <row r="906" spans="1:15" ht="16.899999999999999" customHeight="1" x14ac:dyDescent="0.25">
      <c r="A906" s="50">
        <v>66</v>
      </c>
      <c r="B906" s="43"/>
      <c r="C906" s="33" t="s">
        <v>444</v>
      </c>
      <c r="D906" s="33" t="s">
        <v>449</v>
      </c>
      <c r="E906" s="34">
        <v>6300000400000</v>
      </c>
      <c r="F906" s="38"/>
      <c r="G906" s="43"/>
      <c r="H906" s="44"/>
      <c r="I906" s="44"/>
      <c r="J906" s="44"/>
      <c r="K906" s="44"/>
      <c r="L906" s="45"/>
      <c r="M906" s="45"/>
      <c r="N906" s="45"/>
      <c r="O906" s="38"/>
    </row>
    <row r="907" spans="1:15" ht="16.899999999999999" customHeight="1" x14ac:dyDescent="0.25">
      <c r="A907" s="50">
        <v>66</v>
      </c>
      <c r="B907" s="43"/>
      <c r="C907" s="33" t="s">
        <v>444</v>
      </c>
      <c r="D907" s="33" t="s">
        <v>448</v>
      </c>
      <c r="E907" s="34">
        <v>6300000500000</v>
      </c>
      <c r="F907" s="38"/>
      <c r="G907" s="43"/>
      <c r="H907" s="44"/>
      <c r="I907" s="44"/>
      <c r="J907" s="44"/>
      <c r="K907" s="44"/>
      <c r="L907" s="45"/>
      <c r="M907" s="45"/>
      <c r="N907" s="45"/>
      <c r="O907" s="38"/>
    </row>
    <row r="908" spans="1:15" ht="16.899999999999999" customHeight="1" x14ac:dyDescent="0.25">
      <c r="A908" s="50">
        <v>66</v>
      </c>
      <c r="B908" s="43"/>
      <c r="C908" s="33" t="s">
        <v>444</v>
      </c>
      <c r="D908" s="33" t="s">
        <v>447</v>
      </c>
      <c r="E908" s="34">
        <v>6300000900000</v>
      </c>
      <c r="F908" s="38"/>
      <c r="G908" s="43"/>
      <c r="H908" s="44"/>
      <c r="I908" s="44"/>
      <c r="J908" s="44"/>
      <c r="K908" s="44"/>
      <c r="L908" s="45"/>
      <c r="M908" s="45"/>
      <c r="N908" s="45"/>
      <c r="O908" s="38"/>
    </row>
    <row r="909" spans="1:15" ht="16.899999999999999" customHeight="1" x14ac:dyDescent="0.25">
      <c r="A909" s="50">
        <v>66</v>
      </c>
      <c r="B909" s="43"/>
      <c r="C909" s="33" t="s">
        <v>444</v>
      </c>
      <c r="D909" s="33" t="s">
        <v>60</v>
      </c>
      <c r="E909" s="34">
        <v>6300000100000</v>
      </c>
      <c r="F909" s="38"/>
      <c r="G909" s="43"/>
      <c r="H909" s="44"/>
      <c r="I909" s="44"/>
      <c r="J909" s="44"/>
      <c r="K909" s="44"/>
      <c r="L909" s="45"/>
      <c r="M909" s="45"/>
      <c r="N909" s="45"/>
      <c r="O909" s="38"/>
    </row>
    <row r="910" spans="1:15" ht="16.899999999999999" customHeight="1" x14ac:dyDescent="0.25">
      <c r="A910" s="50">
        <v>66</v>
      </c>
      <c r="B910" s="43"/>
      <c r="C910" s="33" t="s">
        <v>444</v>
      </c>
      <c r="D910" s="33" t="s">
        <v>446</v>
      </c>
      <c r="E910" s="34">
        <v>6300000800000</v>
      </c>
      <c r="F910" s="38"/>
      <c r="G910" s="43"/>
      <c r="H910" s="44"/>
      <c r="I910" s="44"/>
      <c r="J910" s="44"/>
      <c r="K910" s="44"/>
      <c r="L910" s="45"/>
      <c r="M910" s="45"/>
      <c r="N910" s="45"/>
      <c r="O910" s="38"/>
    </row>
    <row r="911" spans="1:15" ht="16.899999999999999" customHeight="1" x14ac:dyDescent="0.25">
      <c r="A911" s="50">
        <v>66</v>
      </c>
      <c r="B911" s="43"/>
      <c r="C911" s="33" t="s">
        <v>444</v>
      </c>
      <c r="D911" s="33" t="s">
        <v>445</v>
      </c>
      <c r="E911" s="34">
        <v>6300000700000</v>
      </c>
      <c r="F911" s="38"/>
      <c r="G911" s="43"/>
      <c r="H911" s="44"/>
      <c r="I911" s="44"/>
      <c r="J911" s="44"/>
      <c r="K911" s="44"/>
      <c r="L911" s="45"/>
      <c r="M911" s="45"/>
      <c r="N911" s="45"/>
      <c r="O911" s="38"/>
    </row>
    <row r="912" spans="1:15" ht="16.899999999999999" customHeight="1" x14ac:dyDescent="0.25">
      <c r="A912" s="50">
        <v>66</v>
      </c>
      <c r="B912" s="43"/>
      <c r="C912" s="33" t="s">
        <v>444</v>
      </c>
      <c r="D912" s="33" t="s">
        <v>443</v>
      </c>
      <c r="E912" s="34">
        <v>6300000600000</v>
      </c>
      <c r="F912" s="38"/>
      <c r="G912" s="43"/>
      <c r="H912" s="44"/>
      <c r="I912" s="44"/>
      <c r="J912" s="44"/>
      <c r="K912" s="44"/>
      <c r="L912" s="45"/>
      <c r="M912" s="45"/>
      <c r="N912" s="45"/>
      <c r="O912" s="38"/>
    </row>
    <row r="913" spans="1:15" ht="16.899999999999999" customHeight="1" x14ac:dyDescent="0.25">
      <c r="A913" s="50">
        <v>66</v>
      </c>
      <c r="B913" s="43"/>
      <c r="C913" s="33" t="s">
        <v>56</v>
      </c>
      <c r="D913" s="33" t="s">
        <v>215</v>
      </c>
      <c r="E913" s="34">
        <v>7800000200000</v>
      </c>
      <c r="F913" s="38"/>
      <c r="G913" s="43"/>
      <c r="H913" s="44"/>
      <c r="I913" s="44"/>
      <c r="J913" s="44"/>
      <c r="K913" s="44"/>
      <c r="L913" s="45"/>
      <c r="M913" s="45"/>
      <c r="N913" s="45"/>
      <c r="O913" s="38"/>
    </row>
    <row r="914" spans="1:15" ht="16.899999999999999" customHeight="1" x14ac:dyDescent="0.25">
      <c r="A914" s="50">
        <v>66</v>
      </c>
      <c r="B914" s="43"/>
      <c r="C914" s="33" t="s">
        <v>56</v>
      </c>
      <c r="D914" s="33" t="s">
        <v>214</v>
      </c>
      <c r="E914" s="34">
        <v>7800000300000</v>
      </c>
      <c r="F914" s="38"/>
      <c r="G914" s="43"/>
      <c r="H914" s="44"/>
      <c r="I914" s="44"/>
      <c r="J914" s="44"/>
      <c r="K914" s="44"/>
      <c r="L914" s="45"/>
      <c r="M914" s="45"/>
      <c r="N914" s="45"/>
      <c r="O914" s="38"/>
    </row>
    <row r="915" spans="1:15" ht="16.899999999999999" customHeight="1" x14ac:dyDescent="0.25">
      <c r="A915" s="50">
        <v>66</v>
      </c>
      <c r="B915" s="43"/>
      <c r="C915" s="33" t="s">
        <v>56</v>
      </c>
      <c r="D915" s="33" t="s">
        <v>213</v>
      </c>
      <c r="E915" s="34">
        <v>7800000400000</v>
      </c>
      <c r="F915" s="38"/>
      <c r="G915" s="43"/>
      <c r="H915" s="44"/>
      <c r="I915" s="44"/>
      <c r="J915" s="44"/>
      <c r="K915" s="44"/>
      <c r="L915" s="45"/>
      <c r="M915" s="45"/>
      <c r="N915" s="45"/>
      <c r="O915" s="38"/>
    </row>
    <row r="916" spans="1:15" ht="16.899999999999999" customHeight="1" x14ac:dyDescent="0.25">
      <c r="A916" s="50">
        <v>66</v>
      </c>
      <c r="B916" s="43"/>
      <c r="C916" s="33" t="s">
        <v>56</v>
      </c>
      <c r="D916" s="33" t="s">
        <v>212</v>
      </c>
      <c r="E916" s="34">
        <v>7800000500000</v>
      </c>
      <c r="F916" s="38"/>
      <c r="G916" s="43"/>
      <c r="H916" s="44"/>
      <c r="I916" s="44"/>
      <c r="J916" s="44"/>
      <c r="K916" s="44"/>
      <c r="L916" s="45"/>
      <c r="M916" s="45"/>
      <c r="N916" s="45"/>
      <c r="O916" s="38"/>
    </row>
    <row r="917" spans="1:15" ht="16.899999999999999" customHeight="1" x14ac:dyDescent="0.25">
      <c r="A917" s="50">
        <v>66</v>
      </c>
      <c r="B917" s="43"/>
      <c r="C917" s="33" t="s">
        <v>56</v>
      </c>
      <c r="D917" s="33" t="s">
        <v>211</v>
      </c>
      <c r="E917" s="34">
        <v>7800000600000</v>
      </c>
      <c r="F917" s="38"/>
      <c r="G917" s="43"/>
      <c r="H917" s="44"/>
      <c r="I917" s="44"/>
      <c r="J917" s="44"/>
      <c r="K917" s="44"/>
      <c r="L917" s="45"/>
      <c r="M917" s="45"/>
      <c r="N917" s="45"/>
      <c r="O917" s="38"/>
    </row>
    <row r="918" spans="1:15" ht="16.899999999999999" customHeight="1" x14ac:dyDescent="0.25">
      <c r="A918" s="50">
        <v>66</v>
      </c>
      <c r="B918" s="43"/>
      <c r="C918" s="33" t="s">
        <v>56</v>
      </c>
      <c r="D918" s="33" t="s">
        <v>210</v>
      </c>
      <c r="E918" s="34">
        <v>7800000700000</v>
      </c>
      <c r="F918" s="38"/>
      <c r="G918" s="43"/>
      <c r="H918" s="44"/>
      <c r="I918" s="44"/>
      <c r="J918" s="44"/>
      <c r="K918" s="44"/>
      <c r="L918" s="45"/>
      <c r="M918" s="45"/>
      <c r="N918" s="45"/>
      <c r="O918" s="38"/>
    </row>
    <row r="919" spans="1:15" ht="16.899999999999999" customHeight="1" x14ac:dyDescent="0.25">
      <c r="A919" s="50">
        <v>66</v>
      </c>
      <c r="B919" s="43"/>
      <c r="C919" s="33" t="s">
        <v>56</v>
      </c>
      <c r="D919" s="33" t="s">
        <v>209</v>
      </c>
      <c r="E919" s="34">
        <v>7800000800000</v>
      </c>
      <c r="F919" s="38"/>
      <c r="G919" s="43"/>
      <c r="H919" s="44"/>
      <c r="I919" s="44"/>
      <c r="J919" s="44"/>
      <c r="K919" s="44"/>
      <c r="L919" s="45"/>
      <c r="M919" s="45"/>
      <c r="N919" s="45"/>
      <c r="O919" s="38"/>
    </row>
    <row r="920" spans="1:15" ht="16.899999999999999" customHeight="1" x14ac:dyDescent="0.25">
      <c r="A920" s="50">
        <v>66</v>
      </c>
      <c r="B920" s="43"/>
      <c r="C920" s="33" t="s">
        <v>56</v>
      </c>
      <c r="D920" s="33" t="s">
        <v>208</v>
      </c>
      <c r="E920" s="34">
        <v>7800000900000</v>
      </c>
      <c r="F920" s="38"/>
      <c r="G920" s="43"/>
      <c r="H920" s="44"/>
      <c r="I920" s="44"/>
      <c r="J920" s="44"/>
      <c r="K920" s="44"/>
      <c r="L920" s="45"/>
      <c r="M920" s="45"/>
      <c r="N920" s="45"/>
      <c r="O920" s="38"/>
    </row>
    <row r="921" spans="1:15" ht="16.899999999999999" customHeight="1" x14ac:dyDescent="0.25">
      <c r="A921" s="50">
        <v>66</v>
      </c>
      <c r="B921" s="43"/>
      <c r="C921" s="33" t="s">
        <v>56</v>
      </c>
      <c r="D921" s="33" t="s">
        <v>207</v>
      </c>
      <c r="E921" s="34">
        <v>7800001000000</v>
      </c>
      <c r="F921" s="38"/>
      <c r="G921" s="43"/>
      <c r="H921" s="44"/>
      <c r="I921" s="44"/>
      <c r="J921" s="44"/>
      <c r="K921" s="44"/>
      <c r="L921" s="45"/>
      <c r="M921" s="45"/>
      <c r="N921" s="45"/>
      <c r="O921" s="38"/>
    </row>
    <row r="922" spans="1:15" ht="16.899999999999999" customHeight="1" x14ac:dyDescent="0.25">
      <c r="A922" s="50">
        <v>66</v>
      </c>
      <c r="B922" s="43"/>
      <c r="C922" s="33" t="s">
        <v>56</v>
      </c>
      <c r="D922" s="33" t="s">
        <v>56</v>
      </c>
      <c r="E922" s="35">
        <v>7800000000000</v>
      </c>
      <c r="F922" s="38"/>
      <c r="G922" s="43"/>
      <c r="H922" s="44"/>
      <c r="I922" s="44"/>
      <c r="J922" s="44"/>
      <c r="K922" s="44"/>
      <c r="L922" s="45"/>
      <c r="M922" s="45"/>
      <c r="N922" s="45"/>
      <c r="O922" s="38"/>
    </row>
    <row r="923" spans="1:15" ht="16.899999999999999" customHeight="1" x14ac:dyDescent="0.25">
      <c r="A923" s="50">
        <v>66</v>
      </c>
      <c r="B923" s="43"/>
      <c r="C923" s="33" t="s">
        <v>422</v>
      </c>
      <c r="D923" s="33" t="s">
        <v>442</v>
      </c>
      <c r="E923" s="49">
        <v>6400300100000</v>
      </c>
      <c r="F923" s="38"/>
      <c r="G923" s="43"/>
      <c r="H923" s="44"/>
      <c r="I923" s="44"/>
      <c r="J923" s="44"/>
      <c r="K923" s="44"/>
      <c r="L923" s="45"/>
      <c r="M923" s="45"/>
      <c r="N923" s="45"/>
      <c r="O923" s="38"/>
    </row>
    <row r="924" spans="1:15" ht="16.899999999999999" customHeight="1" x14ac:dyDescent="0.25">
      <c r="A924" s="50">
        <v>66</v>
      </c>
      <c r="B924" s="43"/>
      <c r="C924" s="33" t="s">
        <v>422</v>
      </c>
      <c r="D924" s="33" t="s">
        <v>441</v>
      </c>
      <c r="E924" s="34">
        <v>6400000300000</v>
      </c>
      <c r="F924" s="38"/>
      <c r="G924" s="43"/>
      <c r="H924" s="44"/>
      <c r="I924" s="44"/>
      <c r="J924" s="44"/>
      <c r="K924" s="44"/>
      <c r="L924" s="45"/>
      <c r="M924" s="45"/>
      <c r="N924" s="45"/>
      <c r="O924" s="38"/>
    </row>
    <row r="925" spans="1:15" ht="16.899999999999999" customHeight="1" x14ac:dyDescent="0.25">
      <c r="A925" s="50">
        <v>66</v>
      </c>
      <c r="B925" s="43"/>
      <c r="C925" s="33" t="s">
        <v>422</v>
      </c>
      <c r="D925" s="33" t="s">
        <v>1751</v>
      </c>
      <c r="E925" s="34">
        <v>6400500000100</v>
      </c>
      <c r="F925" s="38"/>
      <c r="G925" s="43"/>
      <c r="H925" s="44"/>
      <c r="I925" s="44"/>
      <c r="J925" s="44"/>
      <c r="K925" s="44"/>
      <c r="L925" s="45"/>
      <c r="M925" s="45"/>
      <c r="N925" s="45"/>
      <c r="O925" s="38"/>
    </row>
    <row r="926" spans="1:15" ht="16.899999999999999" customHeight="1" x14ac:dyDescent="0.25">
      <c r="A926" s="50">
        <v>66</v>
      </c>
      <c r="B926" s="43"/>
      <c r="C926" s="33" t="s">
        <v>422</v>
      </c>
      <c r="D926" s="33" t="s">
        <v>440</v>
      </c>
      <c r="E926" s="34">
        <v>6400000400000</v>
      </c>
      <c r="F926" s="38"/>
      <c r="G926" s="43"/>
      <c r="H926" s="44"/>
      <c r="I926" s="44"/>
      <c r="J926" s="44"/>
      <c r="K926" s="44"/>
      <c r="L926" s="45"/>
      <c r="M926" s="45"/>
      <c r="N926" s="45"/>
      <c r="O926" s="38"/>
    </row>
    <row r="927" spans="1:15" ht="16.899999999999999" customHeight="1" x14ac:dyDescent="0.25">
      <c r="A927" s="50">
        <v>66</v>
      </c>
      <c r="B927" s="43"/>
      <c r="C927" s="33" t="s">
        <v>422</v>
      </c>
      <c r="D927" s="33" t="s">
        <v>439</v>
      </c>
      <c r="E927" s="34">
        <v>6400000500000</v>
      </c>
      <c r="F927" s="38"/>
      <c r="G927" s="43"/>
      <c r="H927" s="44"/>
      <c r="I927" s="44"/>
      <c r="J927" s="44"/>
      <c r="K927" s="44"/>
      <c r="L927" s="45"/>
      <c r="M927" s="45"/>
      <c r="N927" s="45"/>
      <c r="O927" s="38"/>
    </row>
    <row r="928" spans="1:15" ht="16.899999999999999" customHeight="1" x14ac:dyDescent="0.25">
      <c r="A928" s="50">
        <v>66</v>
      </c>
      <c r="B928" s="43"/>
      <c r="C928" s="33" t="s">
        <v>422</v>
      </c>
      <c r="D928" s="33" t="s">
        <v>1752</v>
      </c>
      <c r="E928" s="34">
        <v>6401700000400</v>
      </c>
      <c r="F928" s="38"/>
      <c r="G928" s="43"/>
      <c r="H928" s="44"/>
      <c r="I928" s="44"/>
      <c r="J928" s="44"/>
      <c r="K928" s="44"/>
      <c r="L928" s="45"/>
      <c r="M928" s="45"/>
      <c r="N928" s="45"/>
      <c r="O928" s="38"/>
    </row>
    <row r="929" spans="1:15" ht="16.899999999999999" customHeight="1" x14ac:dyDescent="0.25">
      <c r="A929" s="50">
        <v>66</v>
      </c>
      <c r="B929" s="43"/>
      <c r="C929" s="47" t="s">
        <v>422</v>
      </c>
      <c r="D929" s="47" t="s">
        <v>1931</v>
      </c>
      <c r="E929" s="48">
        <v>6400900005100</v>
      </c>
      <c r="F929" s="38"/>
      <c r="G929" s="43"/>
      <c r="H929" s="44"/>
      <c r="I929" s="44"/>
      <c r="J929" s="44"/>
      <c r="K929" s="44"/>
      <c r="L929" s="45"/>
      <c r="M929" s="45"/>
      <c r="N929" s="45"/>
      <c r="O929" s="38"/>
    </row>
    <row r="930" spans="1:15" ht="16.899999999999999" customHeight="1" x14ac:dyDescent="0.25">
      <c r="A930" s="50">
        <v>66</v>
      </c>
      <c r="B930" s="43"/>
      <c r="C930" s="47" t="s">
        <v>422</v>
      </c>
      <c r="D930" s="47" t="s">
        <v>1932</v>
      </c>
      <c r="E930" s="48">
        <v>6403800002600</v>
      </c>
      <c r="F930" s="38"/>
      <c r="G930" s="43"/>
      <c r="H930" s="44"/>
      <c r="I930" s="44"/>
      <c r="J930" s="44"/>
      <c r="K930" s="44"/>
      <c r="L930" s="45"/>
      <c r="M930" s="45"/>
      <c r="N930" s="45"/>
      <c r="O930" s="38"/>
    </row>
    <row r="931" spans="1:15" ht="16.899999999999999" customHeight="1" x14ac:dyDescent="0.25">
      <c r="A931" s="50">
        <v>66</v>
      </c>
      <c r="B931" s="43"/>
      <c r="C931" s="33" t="s">
        <v>422</v>
      </c>
      <c r="D931" s="33" t="s">
        <v>438</v>
      </c>
      <c r="E931" s="34">
        <v>6400000600000</v>
      </c>
      <c r="F931" s="38"/>
      <c r="G931" s="43"/>
      <c r="H931" s="44"/>
      <c r="I931" s="44"/>
      <c r="J931" s="44"/>
      <c r="K931" s="44"/>
      <c r="L931" s="45"/>
      <c r="M931" s="45"/>
      <c r="N931" s="45"/>
      <c r="O931" s="38"/>
    </row>
    <row r="932" spans="1:15" ht="16.899999999999999" customHeight="1" x14ac:dyDescent="0.25">
      <c r="A932" s="50">
        <v>66</v>
      </c>
      <c r="B932" s="43"/>
      <c r="C932" s="33" t="s">
        <v>422</v>
      </c>
      <c r="D932" s="33" t="s">
        <v>437</v>
      </c>
      <c r="E932" s="35"/>
      <c r="F932" s="38"/>
      <c r="G932" s="43"/>
      <c r="H932" s="44"/>
      <c r="I932" s="44"/>
      <c r="J932" s="44"/>
      <c r="K932" s="44"/>
      <c r="L932" s="45"/>
      <c r="M932" s="45"/>
      <c r="N932" s="45"/>
      <c r="O932" s="38"/>
    </row>
    <row r="933" spans="1:15" ht="16.899999999999999" customHeight="1" x14ac:dyDescent="0.25">
      <c r="A933" s="50">
        <v>92</v>
      </c>
      <c r="B933" s="43"/>
      <c r="C933" s="33" t="s">
        <v>422</v>
      </c>
      <c r="D933" s="33" t="s">
        <v>436</v>
      </c>
      <c r="E933" s="35">
        <v>6401400100000</v>
      </c>
      <c r="F933" s="38"/>
      <c r="G933" s="43"/>
      <c r="H933" s="44"/>
      <c r="I933" s="44"/>
      <c r="J933" s="44"/>
      <c r="K933" s="44"/>
      <c r="L933" s="45"/>
      <c r="M933" s="45"/>
      <c r="N933" s="45"/>
      <c r="O933" s="38"/>
    </row>
    <row r="934" spans="1:15" ht="16.899999999999999" customHeight="1" x14ac:dyDescent="0.25">
      <c r="A934" s="50">
        <v>92</v>
      </c>
      <c r="B934" s="43"/>
      <c r="C934" s="33" t="s">
        <v>422</v>
      </c>
      <c r="D934" s="33" t="s">
        <v>435</v>
      </c>
      <c r="E934" s="35">
        <v>6401600100000</v>
      </c>
      <c r="F934" s="38"/>
      <c r="G934" s="43"/>
      <c r="H934" s="44"/>
      <c r="I934" s="44"/>
      <c r="J934" s="44"/>
      <c r="K934" s="44"/>
      <c r="L934" s="45"/>
      <c r="M934" s="45"/>
      <c r="N934" s="45"/>
      <c r="O934" s="38"/>
    </row>
    <row r="935" spans="1:15" ht="16.899999999999999" customHeight="1" x14ac:dyDescent="0.25">
      <c r="A935" s="50">
        <v>15</v>
      </c>
      <c r="B935" s="43"/>
      <c r="C935" s="47" t="s">
        <v>422</v>
      </c>
      <c r="D935" s="47" t="s">
        <v>1933</v>
      </c>
      <c r="E935" s="49">
        <v>6403500006400</v>
      </c>
      <c r="F935" s="38"/>
      <c r="G935" s="43"/>
      <c r="H935" s="44"/>
      <c r="I935" s="44"/>
      <c r="J935" s="44"/>
      <c r="K935" s="44"/>
      <c r="L935" s="45"/>
      <c r="M935" s="45"/>
      <c r="N935" s="45"/>
      <c r="O935" s="38"/>
    </row>
    <row r="936" spans="1:15" ht="16.899999999999999" customHeight="1" x14ac:dyDescent="0.25">
      <c r="A936" s="50">
        <v>15</v>
      </c>
      <c r="B936" s="43"/>
      <c r="C936" s="33" t="s">
        <v>422</v>
      </c>
      <c r="D936" s="33" t="s">
        <v>434</v>
      </c>
      <c r="E936" s="34">
        <v>6400000700000</v>
      </c>
      <c r="F936" s="38"/>
      <c r="G936" s="43"/>
      <c r="H936" s="44"/>
      <c r="I936" s="44"/>
      <c r="J936" s="44"/>
      <c r="K936" s="44"/>
      <c r="L936" s="45"/>
      <c r="M936" s="45"/>
      <c r="N936" s="45"/>
      <c r="O936" s="38"/>
    </row>
    <row r="937" spans="1:15" ht="16.899999999999999" customHeight="1" x14ac:dyDescent="0.25">
      <c r="A937" s="50">
        <v>15</v>
      </c>
      <c r="B937" s="43"/>
      <c r="C937" s="33" t="s">
        <v>422</v>
      </c>
      <c r="D937" s="33" t="s">
        <v>433</v>
      </c>
      <c r="E937" s="35"/>
      <c r="F937" s="38"/>
      <c r="G937" s="43"/>
      <c r="H937" s="44"/>
      <c r="I937" s="44"/>
      <c r="J937" s="44"/>
      <c r="K937" s="44"/>
      <c r="L937" s="45"/>
      <c r="M937" s="45"/>
      <c r="N937" s="45"/>
      <c r="O937" s="38"/>
    </row>
    <row r="938" spans="1:15" ht="16.899999999999999" customHeight="1" x14ac:dyDescent="0.25">
      <c r="A938" s="50">
        <v>15</v>
      </c>
      <c r="B938" s="43"/>
      <c r="C938" s="47" t="s">
        <v>422</v>
      </c>
      <c r="D938" s="47" t="s">
        <v>1934</v>
      </c>
      <c r="E938" s="49">
        <v>6403800003000</v>
      </c>
      <c r="F938" s="38"/>
      <c r="G938" s="43"/>
      <c r="H938" s="44"/>
      <c r="I938" s="44"/>
      <c r="J938" s="44"/>
      <c r="K938" s="44"/>
      <c r="L938" s="45"/>
      <c r="M938" s="45"/>
      <c r="N938" s="45"/>
      <c r="O938" s="38"/>
    </row>
    <row r="939" spans="1:15" ht="16.899999999999999" customHeight="1" x14ac:dyDescent="0.25">
      <c r="A939" s="50">
        <v>15</v>
      </c>
      <c r="B939" s="43"/>
      <c r="C939" s="47" t="s">
        <v>422</v>
      </c>
      <c r="D939" s="47" t="s">
        <v>1935</v>
      </c>
      <c r="E939" s="49">
        <v>6403500001200</v>
      </c>
      <c r="F939" s="38"/>
      <c r="G939" s="43"/>
      <c r="H939" s="44"/>
      <c r="I939" s="44"/>
      <c r="J939" s="44"/>
      <c r="K939" s="44"/>
      <c r="L939" s="45"/>
      <c r="M939" s="45"/>
      <c r="N939" s="45"/>
      <c r="O939" s="38"/>
    </row>
    <row r="940" spans="1:15" ht="16.899999999999999" customHeight="1" x14ac:dyDescent="0.25">
      <c r="A940" s="50">
        <v>15</v>
      </c>
      <c r="B940" s="43"/>
      <c r="C940" s="33" t="s">
        <v>422</v>
      </c>
      <c r="D940" s="33" t="s">
        <v>432</v>
      </c>
      <c r="E940" s="34">
        <v>6400000800000</v>
      </c>
      <c r="F940" s="38"/>
      <c r="G940" s="43"/>
      <c r="H940" s="44"/>
      <c r="I940" s="44"/>
      <c r="J940" s="44"/>
      <c r="K940" s="44"/>
      <c r="L940" s="45"/>
      <c r="M940" s="45"/>
      <c r="N940" s="45"/>
      <c r="O940" s="38"/>
    </row>
    <row r="941" spans="1:15" ht="16.899999999999999" customHeight="1" x14ac:dyDescent="0.25">
      <c r="A941" s="50">
        <v>67</v>
      </c>
      <c r="B941" s="43"/>
      <c r="C941" s="33" t="s">
        <v>422</v>
      </c>
      <c r="D941" s="33" t="s">
        <v>431</v>
      </c>
      <c r="E941" s="35"/>
      <c r="F941" s="38"/>
      <c r="G941" s="43"/>
      <c r="H941" s="44"/>
      <c r="I941" s="44"/>
      <c r="J941" s="44"/>
      <c r="K941" s="44"/>
      <c r="L941" s="45"/>
      <c r="M941" s="45"/>
      <c r="N941" s="45"/>
      <c r="O941" s="38"/>
    </row>
    <row r="942" spans="1:15" ht="16.899999999999999" customHeight="1" x14ac:dyDescent="0.25">
      <c r="A942" s="50">
        <v>67</v>
      </c>
      <c r="B942" s="43"/>
      <c r="C942" s="33" t="s">
        <v>422</v>
      </c>
      <c r="D942" s="33" t="s">
        <v>430</v>
      </c>
      <c r="E942" s="34">
        <v>6400000900000</v>
      </c>
      <c r="F942" s="38"/>
      <c r="G942" s="43"/>
      <c r="H942" s="44"/>
      <c r="I942" s="44"/>
      <c r="J942" s="44"/>
      <c r="K942" s="44"/>
      <c r="L942" s="45"/>
      <c r="M942" s="45"/>
      <c r="N942" s="45"/>
      <c r="O942" s="38"/>
    </row>
    <row r="943" spans="1:15" ht="16.899999999999999" customHeight="1" x14ac:dyDescent="0.25">
      <c r="A943" s="50">
        <v>67</v>
      </c>
      <c r="B943" s="43"/>
      <c r="C943" s="33" t="s">
        <v>422</v>
      </c>
      <c r="D943" s="33" t="s">
        <v>429</v>
      </c>
      <c r="E943" s="34">
        <v>6400001000000</v>
      </c>
      <c r="F943" s="38"/>
      <c r="G943" s="43"/>
      <c r="H943" s="44"/>
      <c r="I943" s="44"/>
      <c r="J943" s="44"/>
      <c r="K943" s="44"/>
      <c r="L943" s="45"/>
      <c r="M943" s="45"/>
      <c r="N943" s="45"/>
      <c r="O943" s="38"/>
    </row>
    <row r="944" spans="1:15" ht="16.899999999999999" customHeight="1" x14ac:dyDescent="0.25">
      <c r="A944" s="50">
        <v>67</v>
      </c>
      <c r="B944" s="43"/>
      <c r="C944" s="33" t="s">
        <v>422</v>
      </c>
      <c r="D944" s="33" t="s">
        <v>428</v>
      </c>
      <c r="E944" s="34">
        <v>6400001100000</v>
      </c>
      <c r="F944" s="38"/>
      <c r="G944" s="43"/>
      <c r="H944" s="44"/>
      <c r="I944" s="44"/>
      <c r="J944" s="44"/>
      <c r="K944" s="44"/>
      <c r="L944" s="45"/>
      <c r="M944" s="45"/>
      <c r="N944" s="45"/>
      <c r="O944" s="38"/>
    </row>
    <row r="945" spans="1:15" ht="16.899999999999999" customHeight="1" x14ac:dyDescent="0.25">
      <c r="A945" s="50">
        <v>67</v>
      </c>
      <c r="B945" s="43"/>
      <c r="C945" s="33" t="s">
        <v>422</v>
      </c>
      <c r="D945" s="33" t="s">
        <v>427</v>
      </c>
      <c r="E945" s="34">
        <v>6400000100000</v>
      </c>
      <c r="F945" s="38"/>
      <c r="G945" s="43"/>
      <c r="H945" s="44"/>
      <c r="I945" s="44"/>
      <c r="J945" s="44"/>
      <c r="K945" s="44"/>
      <c r="L945" s="45"/>
      <c r="M945" s="45"/>
      <c r="N945" s="45"/>
      <c r="O945" s="38"/>
    </row>
    <row r="946" spans="1:15" ht="16.899999999999999" customHeight="1" x14ac:dyDescent="0.25">
      <c r="A946" s="50">
        <v>67</v>
      </c>
      <c r="B946" s="43"/>
      <c r="C946" s="33" t="s">
        <v>422</v>
      </c>
      <c r="D946" s="33" t="s">
        <v>1770</v>
      </c>
      <c r="E946" s="34">
        <v>6400900001700</v>
      </c>
      <c r="F946" s="38"/>
      <c r="G946" s="43"/>
      <c r="H946" s="44"/>
      <c r="I946" s="44"/>
      <c r="J946" s="44"/>
      <c r="K946" s="44"/>
      <c r="L946" s="45"/>
      <c r="M946" s="45"/>
      <c r="N946" s="45"/>
      <c r="O946" s="38"/>
    </row>
    <row r="947" spans="1:15" ht="16.899999999999999" customHeight="1" x14ac:dyDescent="0.25">
      <c r="A947" s="50">
        <v>67</v>
      </c>
      <c r="B947" s="43"/>
      <c r="C947" s="33" t="s">
        <v>422</v>
      </c>
      <c r="D947" s="33" t="s">
        <v>1915</v>
      </c>
      <c r="E947" s="34">
        <v>6403500000100</v>
      </c>
      <c r="F947" s="38"/>
      <c r="G947" s="43"/>
      <c r="H947" s="44"/>
      <c r="I947" s="44"/>
      <c r="J947" s="44"/>
      <c r="K947" s="44"/>
      <c r="L947" s="45"/>
      <c r="M947" s="45"/>
      <c r="N947" s="45"/>
      <c r="O947" s="38"/>
    </row>
    <row r="948" spans="1:15" ht="16.899999999999999" customHeight="1" x14ac:dyDescent="0.25">
      <c r="A948" s="50">
        <v>67</v>
      </c>
      <c r="B948" s="43"/>
      <c r="C948" s="33" t="s">
        <v>422</v>
      </c>
      <c r="D948" s="33" t="s">
        <v>426</v>
      </c>
      <c r="E948" s="34">
        <v>6400001200000</v>
      </c>
      <c r="F948" s="38"/>
      <c r="G948" s="43"/>
      <c r="H948" s="44"/>
      <c r="I948" s="44"/>
      <c r="J948" s="44"/>
      <c r="K948" s="44"/>
      <c r="L948" s="45"/>
      <c r="M948" s="45"/>
      <c r="N948" s="45"/>
      <c r="O948" s="38"/>
    </row>
    <row r="949" spans="1:15" ht="16.899999999999999" customHeight="1" x14ac:dyDescent="0.25">
      <c r="A949" s="50">
        <v>67</v>
      </c>
      <c r="B949" s="43"/>
      <c r="C949" s="33" t="s">
        <v>422</v>
      </c>
      <c r="D949" s="33" t="s">
        <v>425</v>
      </c>
      <c r="E949" s="34">
        <v>6400000200000</v>
      </c>
      <c r="F949" s="38"/>
      <c r="G949" s="43"/>
      <c r="H949" s="44"/>
      <c r="I949" s="44"/>
      <c r="J949" s="44"/>
      <c r="K949" s="44"/>
      <c r="L949" s="45"/>
      <c r="M949" s="45"/>
      <c r="N949" s="45"/>
      <c r="O949" s="38"/>
    </row>
    <row r="950" spans="1:15" ht="16.899999999999999" customHeight="1" x14ac:dyDescent="0.25">
      <c r="A950" s="50">
        <v>67</v>
      </c>
      <c r="B950" s="43"/>
      <c r="C950" s="33" t="s">
        <v>422</v>
      </c>
      <c r="D950" s="33" t="s">
        <v>424</v>
      </c>
      <c r="E950" s="34">
        <v>6400001300000</v>
      </c>
      <c r="F950" s="38"/>
      <c r="G950" s="43"/>
      <c r="H950" s="44"/>
      <c r="I950" s="44"/>
      <c r="J950" s="44"/>
      <c r="K950" s="44"/>
      <c r="L950" s="45"/>
      <c r="M950" s="45"/>
      <c r="N950" s="45"/>
      <c r="O950" s="38"/>
    </row>
    <row r="951" spans="1:15" ht="16.899999999999999" customHeight="1" x14ac:dyDescent="0.25">
      <c r="A951" s="50">
        <v>67</v>
      </c>
      <c r="B951" s="43"/>
      <c r="C951" s="33" t="s">
        <v>422</v>
      </c>
      <c r="D951" s="33" t="s">
        <v>423</v>
      </c>
      <c r="E951" s="34"/>
      <c r="F951" s="38"/>
      <c r="G951" s="43"/>
      <c r="H951" s="44"/>
      <c r="I951" s="44"/>
      <c r="J951" s="44"/>
      <c r="K951" s="44"/>
      <c r="L951" s="45"/>
      <c r="M951" s="45"/>
      <c r="N951" s="45"/>
      <c r="O951" s="38"/>
    </row>
    <row r="952" spans="1:15" ht="16.899999999999999" customHeight="1" x14ac:dyDescent="0.25">
      <c r="A952" s="50">
        <v>67</v>
      </c>
      <c r="B952" s="43"/>
      <c r="C952" s="33" t="s">
        <v>422</v>
      </c>
      <c r="D952" s="33" t="s">
        <v>421</v>
      </c>
      <c r="E952" s="34"/>
      <c r="F952" s="38"/>
      <c r="G952" s="43"/>
      <c r="H952" s="44"/>
      <c r="I952" s="44"/>
      <c r="J952" s="44"/>
      <c r="K952" s="44"/>
      <c r="L952" s="45"/>
      <c r="M952" s="45"/>
      <c r="N952" s="45"/>
      <c r="O952" s="38"/>
    </row>
    <row r="953" spans="1:15" ht="16.899999999999999" customHeight="1" x14ac:dyDescent="0.25">
      <c r="A953" s="50">
        <v>67</v>
      </c>
      <c r="B953" s="43"/>
      <c r="C953" s="33" t="s">
        <v>1221</v>
      </c>
      <c r="D953" s="33" t="s">
        <v>1232</v>
      </c>
      <c r="E953" s="34"/>
      <c r="F953" s="38"/>
      <c r="G953" s="43"/>
      <c r="H953" s="44"/>
      <c r="I953" s="44"/>
      <c r="J953" s="44"/>
      <c r="K953" s="44"/>
      <c r="L953" s="45"/>
      <c r="M953" s="45"/>
      <c r="N953" s="45"/>
      <c r="O953" s="38"/>
    </row>
    <row r="954" spans="1:15" ht="16.899999999999999" customHeight="1" x14ac:dyDescent="0.25">
      <c r="A954" s="50">
        <v>67</v>
      </c>
      <c r="B954" s="43"/>
      <c r="C954" s="33" t="s">
        <v>1221</v>
      </c>
      <c r="D954" s="33" t="s">
        <v>1231</v>
      </c>
      <c r="E954" s="34"/>
      <c r="F954" s="38"/>
      <c r="G954" s="43"/>
      <c r="H954" s="44"/>
      <c r="I954" s="44"/>
      <c r="J954" s="44"/>
      <c r="K954" s="44"/>
      <c r="L954" s="45"/>
      <c r="M954" s="45"/>
      <c r="N954" s="45"/>
      <c r="O954" s="38"/>
    </row>
    <row r="955" spans="1:15" ht="16.899999999999999" customHeight="1" x14ac:dyDescent="0.25">
      <c r="A955" s="50">
        <v>67</v>
      </c>
      <c r="B955" s="43"/>
      <c r="C955" s="33" t="s">
        <v>1221</v>
      </c>
      <c r="D955" s="33" t="s">
        <v>1230</v>
      </c>
      <c r="E955" s="34"/>
      <c r="F955" s="38"/>
      <c r="G955" s="43"/>
      <c r="H955" s="44"/>
      <c r="I955" s="44"/>
      <c r="J955" s="44"/>
      <c r="K955" s="44"/>
      <c r="L955" s="45"/>
      <c r="M955" s="45"/>
      <c r="N955" s="45"/>
      <c r="O955" s="38"/>
    </row>
    <row r="956" spans="1:15" ht="16.899999999999999" customHeight="1" x14ac:dyDescent="0.25">
      <c r="A956" s="50">
        <v>26</v>
      </c>
      <c r="B956" s="43"/>
      <c r="C956" s="33" t="s">
        <v>1221</v>
      </c>
      <c r="D956" s="33" t="s">
        <v>1229</v>
      </c>
      <c r="E956" s="34"/>
      <c r="F956" s="38"/>
      <c r="G956" s="43"/>
      <c r="H956" s="44"/>
      <c r="I956" s="44"/>
      <c r="J956" s="44"/>
      <c r="K956" s="44"/>
      <c r="L956" s="45"/>
      <c r="M956" s="45"/>
      <c r="N956" s="45"/>
      <c r="O956" s="38"/>
    </row>
    <row r="957" spans="1:15" ht="16.899999999999999" customHeight="1" x14ac:dyDescent="0.25">
      <c r="A957" s="50">
        <v>26</v>
      </c>
      <c r="B957" s="43"/>
      <c r="C957" s="33" t="s">
        <v>1221</v>
      </c>
      <c r="D957" s="33" t="s">
        <v>1048</v>
      </c>
      <c r="E957" s="34"/>
      <c r="F957" s="38"/>
      <c r="G957" s="43"/>
      <c r="H957" s="44"/>
      <c r="I957" s="44"/>
      <c r="J957" s="44"/>
      <c r="K957" s="44"/>
      <c r="L957" s="45"/>
      <c r="M957" s="45"/>
      <c r="N957" s="45"/>
      <c r="O957" s="38"/>
    </row>
    <row r="958" spans="1:15" ht="16.899999999999999" customHeight="1" x14ac:dyDescent="0.25">
      <c r="A958" s="50">
        <v>26</v>
      </c>
      <c r="B958" s="43"/>
      <c r="C958" s="33" t="s">
        <v>1221</v>
      </c>
      <c r="D958" s="33" t="s">
        <v>1228</v>
      </c>
      <c r="E958" s="34">
        <v>1400000200000</v>
      </c>
      <c r="F958" s="38"/>
      <c r="G958" s="43"/>
      <c r="H958" s="44"/>
      <c r="I958" s="44"/>
      <c r="J958" s="44"/>
      <c r="K958" s="44"/>
      <c r="L958" s="45"/>
      <c r="M958" s="45"/>
      <c r="N958" s="45"/>
      <c r="O958" s="38"/>
    </row>
    <row r="959" spans="1:15" ht="16.899999999999999" customHeight="1" x14ac:dyDescent="0.25">
      <c r="A959" s="50">
        <v>26</v>
      </c>
      <c r="B959" s="43"/>
      <c r="C959" s="33" t="s">
        <v>1221</v>
      </c>
      <c r="D959" s="33" t="s">
        <v>1227</v>
      </c>
      <c r="E959" s="35"/>
      <c r="F959" s="38"/>
      <c r="G959" s="43"/>
      <c r="H959" s="44"/>
      <c r="I959" s="44"/>
      <c r="J959" s="44"/>
      <c r="K959" s="44"/>
      <c r="L959" s="45"/>
      <c r="M959" s="45"/>
      <c r="N959" s="45"/>
      <c r="O959" s="38"/>
    </row>
    <row r="960" spans="1:15" ht="16.899999999999999" customHeight="1" x14ac:dyDescent="0.25">
      <c r="A960" s="50">
        <v>26</v>
      </c>
      <c r="B960" s="43"/>
      <c r="C960" s="33" t="s">
        <v>1221</v>
      </c>
      <c r="D960" s="33" t="s">
        <v>1226</v>
      </c>
      <c r="E960" s="34"/>
      <c r="F960" s="38"/>
      <c r="G960" s="43"/>
      <c r="H960" s="44"/>
      <c r="I960" s="44"/>
      <c r="J960" s="44"/>
      <c r="K960" s="44"/>
      <c r="L960" s="45"/>
      <c r="M960" s="45"/>
      <c r="N960" s="45"/>
      <c r="O960" s="38"/>
    </row>
    <row r="961" spans="1:15" ht="16.899999999999999" customHeight="1" x14ac:dyDescent="0.25">
      <c r="A961" s="50">
        <v>26</v>
      </c>
      <c r="B961" s="43"/>
      <c r="C961" s="33" t="s">
        <v>1221</v>
      </c>
      <c r="D961" s="33" t="s">
        <v>1225</v>
      </c>
      <c r="E961" s="34"/>
      <c r="F961" s="38"/>
      <c r="G961" s="43"/>
      <c r="H961" s="44"/>
      <c r="I961" s="44"/>
      <c r="J961" s="44"/>
      <c r="K961" s="44"/>
      <c r="L961" s="45"/>
      <c r="M961" s="45"/>
      <c r="N961" s="45"/>
      <c r="O961" s="38"/>
    </row>
    <row r="962" spans="1:15" ht="16.899999999999999" customHeight="1" x14ac:dyDescent="0.25">
      <c r="A962" s="50">
        <v>26</v>
      </c>
      <c r="B962" s="43"/>
      <c r="C962" s="33" t="s">
        <v>1221</v>
      </c>
      <c r="D962" s="33" t="s">
        <v>1224</v>
      </c>
      <c r="E962" s="34"/>
      <c r="F962" s="38"/>
      <c r="G962" s="43"/>
      <c r="H962" s="44"/>
      <c r="I962" s="44"/>
      <c r="J962" s="44"/>
      <c r="K962" s="44"/>
      <c r="L962" s="45"/>
      <c r="M962" s="45"/>
      <c r="N962" s="45"/>
      <c r="O962" s="38"/>
    </row>
    <row r="963" spans="1:15" ht="16.899999999999999" customHeight="1" x14ac:dyDescent="0.25">
      <c r="A963" s="50">
        <v>26</v>
      </c>
      <c r="B963" s="43"/>
      <c r="C963" s="33" t="s">
        <v>1221</v>
      </c>
      <c r="D963" s="33" t="s">
        <v>1223</v>
      </c>
      <c r="E963" s="34"/>
      <c r="F963" s="38"/>
      <c r="G963" s="43"/>
      <c r="H963" s="44"/>
      <c r="I963" s="44"/>
      <c r="J963" s="44"/>
      <c r="K963" s="44"/>
      <c r="L963" s="45"/>
      <c r="M963" s="45"/>
      <c r="N963" s="45"/>
      <c r="O963" s="38"/>
    </row>
    <row r="964" spans="1:15" ht="16.899999999999999" customHeight="1" x14ac:dyDescent="0.25">
      <c r="A964" s="50">
        <v>26</v>
      </c>
      <c r="B964" s="43"/>
      <c r="C964" s="33" t="s">
        <v>1221</v>
      </c>
      <c r="D964" s="33" t="s">
        <v>1222</v>
      </c>
      <c r="E964" s="34"/>
      <c r="F964" s="38"/>
      <c r="G964" s="43"/>
      <c r="H964" s="44"/>
      <c r="I964" s="44"/>
      <c r="J964" s="44"/>
      <c r="K964" s="44"/>
      <c r="L964" s="45"/>
      <c r="M964" s="45"/>
      <c r="N964" s="45"/>
      <c r="O964" s="38"/>
    </row>
    <row r="965" spans="1:15" ht="16.899999999999999" customHeight="1" x14ac:dyDescent="0.25">
      <c r="A965" s="50">
        <v>26</v>
      </c>
      <c r="B965" s="43"/>
      <c r="C965" s="33" t="s">
        <v>1221</v>
      </c>
      <c r="D965" s="33" t="s">
        <v>1220</v>
      </c>
      <c r="E965" s="34">
        <v>1400000100000</v>
      </c>
      <c r="F965" s="38"/>
      <c r="G965" s="43"/>
      <c r="H965" s="44"/>
      <c r="I965" s="44"/>
      <c r="J965" s="44"/>
      <c r="K965" s="44"/>
      <c r="L965" s="45"/>
      <c r="M965" s="45"/>
      <c r="N965" s="45"/>
      <c r="O965" s="38"/>
    </row>
    <row r="966" spans="1:15" ht="16.899999999999999" customHeight="1" x14ac:dyDescent="0.25">
      <c r="A966" s="50">
        <v>26</v>
      </c>
      <c r="B966" s="43"/>
      <c r="C966" s="33" t="s">
        <v>406</v>
      </c>
      <c r="D966" s="33" t="s">
        <v>420</v>
      </c>
      <c r="E966" s="34"/>
      <c r="F966" s="38"/>
      <c r="G966" s="43"/>
      <c r="H966" s="44"/>
      <c r="I966" s="44"/>
      <c r="J966" s="44"/>
      <c r="K966" s="44"/>
      <c r="L966" s="45"/>
      <c r="M966" s="45"/>
      <c r="N966" s="45"/>
      <c r="O966" s="38"/>
    </row>
    <row r="967" spans="1:15" ht="16.899999999999999" customHeight="1" x14ac:dyDescent="0.25">
      <c r="A967" s="50">
        <v>26</v>
      </c>
      <c r="B967" s="43"/>
      <c r="C967" s="33" t="s">
        <v>406</v>
      </c>
      <c r="D967" s="33" t="s">
        <v>419</v>
      </c>
      <c r="E967" s="34"/>
      <c r="F967" s="38"/>
      <c r="G967" s="43"/>
      <c r="H967" s="44"/>
      <c r="I967" s="44"/>
      <c r="J967" s="44"/>
      <c r="K967" s="44"/>
      <c r="L967" s="45"/>
      <c r="M967" s="45"/>
      <c r="N967" s="45"/>
      <c r="O967" s="38"/>
    </row>
    <row r="968" spans="1:15" ht="16.899999999999999" customHeight="1" x14ac:dyDescent="0.25">
      <c r="A968" s="50">
        <v>26</v>
      </c>
      <c r="B968" s="43"/>
      <c r="C968" s="33" t="s">
        <v>406</v>
      </c>
      <c r="D968" s="33" t="s">
        <v>418</v>
      </c>
      <c r="E968" s="34"/>
      <c r="F968" s="38"/>
      <c r="G968" s="43"/>
      <c r="H968" s="44"/>
      <c r="I968" s="44"/>
      <c r="J968" s="44"/>
      <c r="K968" s="44"/>
      <c r="L968" s="45"/>
      <c r="M968" s="45"/>
      <c r="N968" s="45"/>
      <c r="O968" s="38"/>
    </row>
    <row r="969" spans="1:15" ht="16.899999999999999" customHeight="1" x14ac:dyDescent="0.25">
      <c r="A969" s="50">
        <v>26</v>
      </c>
      <c r="B969" s="43"/>
      <c r="C969" s="33" t="s">
        <v>406</v>
      </c>
      <c r="D969" s="33" t="s">
        <v>417</v>
      </c>
      <c r="E969" s="34"/>
      <c r="F969" s="38"/>
      <c r="G969" s="43"/>
      <c r="H969" s="44"/>
      <c r="I969" s="44"/>
      <c r="J969" s="44"/>
      <c r="K969" s="44"/>
      <c r="L969" s="45"/>
      <c r="M969" s="45"/>
      <c r="N969" s="45"/>
      <c r="O969" s="38"/>
    </row>
    <row r="970" spans="1:15" ht="16.899999999999999" customHeight="1" x14ac:dyDescent="0.25">
      <c r="A970" s="50">
        <v>26</v>
      </c>
      <c r="B970" s="43"/>
      <c r="C970" s="33" t="s">
        <v>406</v>
      </c>
      <c r="D970" s="33" t="s">
        <v>416</v>
      </c>
      <c r="E970" s="34"/>
      <c r="F970" s="38"/>
      <c r="G970" s="43"/>
      <c r="H970" s="44"/>
      <c r="I970" s="44"/>
      <c r="J970" s="44"/>
      <c r="K970" s="44"/>
      <c r="L970" s="45"/>
      <c r="M970" s="45"/>
      <c r="N970" s="45"/>
      <c r="O970" s="38"/>
    </row>
    <row r="971" spans="1:15" ht="16.899999999999999" customHeight="1" x14ac:dyDescent="0.25">
      <c r="A971" s="50">
        <v>26</v>
      </c>
      <c r="B971" s="43"/>
      <c r="C971" s="33" t="s">
        <v>406</v>
      </c>
      <c r="D971" s="33" t="s">
        <v>415</v>
      </c>
      <c r="E971" s="34"/>
      <c r="F971" s="38"/>
      <c r="G971" s="43"/>
      <c r="H971" s="44"/>
      <c r="I971" s="44"/>
      <c r="J971" s="44"/>
      <c r="K971" s="44"/>
      <c r="L971" s="45"/>
      <c r="M971" s="45"/>
      <c r="N971" s="45"/>
      <c r="O971" s="38"/>
    </row>
    <row r="972" spans="1:15" ht="16.899999999999999" customHeight="1" x14ac:dyDescent="0.25">
      <c r="A972" s="50">
        <v>26</v>
      </c>
      <c r="B972" s="43"/>
      <c r="C972" s="33" t="s">
        <v>406</v>
      </c>
      <c r="D972" s="33" t="s">
        <v>414</v>
      </c>
      <c r="E972" s="34"/>
      <c r="F972" s="38"/>
      <c r="G972" s="43"/>
      <c r="H972" s="44"/>
      <c r="I972" s="44"/>
      <c r="J972" s="44"/>
      <c r="K972" s="44"/>
      <c r="L972" s="45"/>
      <c r="M972" s="45"/>
      <c r="N972" s="45"/>
      <c r="O972" s="38"/>
    </row>
    <row r="973" spans="1:15" ht="16.899999999999999" customHeight="1" x14ac:dyDescent="0.25">
      <c r="A973" s="50">
        <v>26</v>
      </c>
      <c r="B973" s="43"/>
      <c r="C973" s="33" t="s">
        <v>406</v>
      </c>
      <c r="D973" s="33" t="s">
        <v>413</v>
      </c>
      <c r="E973" s="34"/>
      <c r="F973" s="38"/>
      <c r="G973" s="43"/>
      <c r="H973" s="44"/>
      <c r="I973" s="44"/>
      <c r="J973" s="44"/>
      <c r="K973" s="44"/>
      <c r="L973" s="45"/>
      <c r="M973" s="45"/>
      <c r="N973" s="45"/>
      <c r="O973" s="38"/>
    </row>
    <row r="974" spans="1:15" ht="16.899999999999999" customHeight="1" x14ac:dyDescent="0.25">
      <c r="A974" s="50">
        <v>26</v>
      </c>
      <c r="B974" s="43"/>
      <c r="C974" s="33" t="s">
        <v>406</v>
      </c>
      <c r="D974" s="33" t="s">
        <v>412</v>
      </c>
      <c r="E974" s="34"/>
      <c r="F974" s="38"/>
      <c r="G974" s="43"/>
      <c r="H974" s="44"/>
      <c r="I974" s="44"/>
      <c r="J974" s="44"/>
      <c r="K974" s="44"/>
      <c r="L974" s="45"/>
      <c r="M974" s="45"/>
      <c r="N974" s="45"/>
      <c r="O974" s="38"/>
    </row>
    <row r="975" spans="1:15" ht="16.899999999999999" customHeight="1" x14ac:dyDescent="0.25">
      <c r="A975" s="50">
        <v>68</v>
      </c>
      <c r="B975" s="43"/>
      <c r="C975" s="33" t="s">
        <v>406</v>
      </c>
      <c r="D975" s="33" t="s">
        <v>411</v>
      </c>
      <c r="E975" s="34"/>
      <c r="F975" s="38"/>
      <c r="G975" s="43"/>
      <c r="H975" s="44"/>
      <c r="I975" s="44"/>
      <c r="J975" s="44"/>
      <c r="K975" s="44"/>
      <c r="L975" s="45"/>
      <c r="M975" s="45"/>
      <c r="N975" s="45"/>
      <c r="O975" s="38"/>
    </row>
    <row r="976" spans="1:15" ht="16.899999999999999" customHeight="1" x14ac:dyDescent="0.25">
      <c r="A976" s="50">
        <v>68</v>
      </c>
      <c r="B976" s="43"/>
      <c r="C976" s="33" t="s">
        <v>406</v>
      </c>
      <c r="D976" s="33" t="s">
        <v>410</v>
      </c>
      <c r="E976" s="34"/>
      <c r="F976" s="38"/>
      <c r="G976" s="43"/>
      <c r="H976" s="44"/>
      <c r="I976" s="44"/>
      <c r="J976" s="44"/>
      <c r="K976" s="44"/>
      <c r="L976" s="45"/>
      <c r="M976" s="45"/>
      <c r="N976" s="45"/>
      <c r="O976" s="38"/>
    </row>
    <row r="977" spans="1:15" ht="16.899999999999999" customHeight="1" x14ac:dyDescent="0.25">
      <c r="A977" s="50">
        <v>68</v>
      </c>
      <c r="B977" s="43"/>
      <c r="C977" s="33" t="s">
        <v>406</v>
      </c>
      <c r="D977" s="33" t="s">
        <v>409</v>
      </c>
      <c r="E977" s="34"/>
      <c r="F977" s="38"/>
      <c r="G977" s="43"/>
      <c r="H977" s="44"/>
      <c r="I977" s="44"/>
      <c r="J977" s="44"/>
      <c r="K977" s="44"/>
      <c r="L977" s="45"/>
      <c r="M977" s="45"/>
      <c r="N977" s="45"/>
      <c r="O977" s="38"/>
    </row>
    <row r="978" spans="1:15" ht="16.899999999999999" customHeight="1" x14ac:dyDescent="0.25">
      <c r="A978" s="50">
        <v>68</v>
      </c>
      <c r="B978" s="43"/>
      <c r="C978" s="33" t="s">
        <v>406</v>
      </c>
      <c r="D978" s="33" t="s">
        <v>408</v>
      </c>
      <c r="E978" s="34"/>
      <c r="F978" s="38"/>
      <c r="G978" s="43"/>
      <c r="H978" s="44"/>
      <c r="I978" s="44"/>
      <c r="J978" s="44"/>
      <c r="K978" s="44"/>
      <c r="L978" s="45"/>
      <c r="M978" s="45"/>
      <c r="N978" s="45"/>
      <c r="O978" s="38"/>
    </row>
    <row r="979" spans="1:15" ht="16.899999999999999" customHeight="1" x14ac:dyDescent="0.25">
      <c r="A979" s="50">
        <v>68</v>
      </c>
      <c r="B979" s="43"/>
      <c r="C979" s="33" t="s">
        <v>406</v>
      </c>
      <c r="D979" s="33" t="s">
        <v>407</v>
      </c>
      <c r="E979" s="34"/>
      <c r="F979" s="38"/>
      <c r="G979" s="43"/>
      <c r="H979" s="44"/>
      <c r="I979" s="44"/>
      <c r="J979" s="44"/>
      <c r="K979" s="44"/>
      <c r="L979" s="45"/>
      <c r="M979" s="45"/>
      <c r="N979" s="45"/>
      <c r="O979" s="38"/>
    </row>
    <row r="980" spans="1:15" ht="16.899999999999999" customHeight="1" x14ac:dyDescent="0.25">
      <c r="A980" s="50">
        <v>68</v>
      </c>
      <c r="B980" s="43"/>
      <c r="C980" s="33" t="s">
        <v>406</v>
      </c>
      <c r="D980" s="33" t="s">
        <v>405</v>
      </c>
      <c r="E980" s="34">
        <v>6500000100000</v>
      </c>
      <c r="F980" s="38"/>
      <c r="G980" s="43"/>
      <c r="H980" s="44"/>
      <c r="I980" s="44"/>
      <c r="J980" s="44"/>
      <c r="K980" s="44"/>
      <c r="L980" s="45"/>
      <c r="M980" s="45"/>
      <c r="N980" s="45"/>
      <c r="O980" s="38"/>
    </row>
    <row r="981" spans="1:15" ht="16.899999999999999" customHeight="1" x14ac:dyDescent="0.25">
      <c r="A981" s="50">
        <v>68</v>
      </c>
      <c r="B981" s="43"/>
      <c r="C981" s="33" t="s">
        <v>359</v>
      </c>
      <c r="D981" s="33" t="s">
        <v>404</v>
      </c>
      <c r="E981" s="34">
        <v>6600002400000</v>
      </c>
      <c r="F981" s="38"/>
      <c r="G981" s="43"/>
      <c r="H981" s="44"/>
      <c r="I981" s="44"/>
      <c r="J981" s="44"/>
      <c r="K981" s="44"/>
      <c r="L981" s="45"/>
      <c r="M981" s="45"/>
      <c r="N981" s="45"/>
      <c r="O981" s="38"/>
    </row>
    <row r="982" spans="1:15" ht="16.899999999999999" customHeight="1" x14ac:dyDescent="0.25">
      <c r="A982" s="50">
        <v>68</v>
      </c>
      <c r="B982" s="43"/>
      <c r="C982" s="33" t="s">
        <v>359</v>
      </c>
      <c r="D982" s="33" t="s">
        <v>403</v>
      </c>
      <c r="E982" s="35">
        <v>6602500200000</v>
      </c>
      <c r="F982" s="38"/>
      <c r="G982" s="43"/>
      <c r="H982" s="44"/>
      <c r="I982" s="44"/>
      <c r="J982" s="44"/>
      <c r="K982" s="44"/>
      <c r="L982" s="45"/>
      <c r="M982" s="45"/>
      <c r="N982" s="45"/>
      <c r="O982" s="38"/>
    </row>
    <row r="983" spans="1:15" ht="16.899999999999999" customHeight="1" x14ac:dyDescent="0.25">
      <c r="A983" s="50">
        <v>16</v>
      </c>
      <c r="B983" s="43"/>
      <c r="C983" s="33" t="s">
        <v>359</v>
      </c>
      <c r="D983" s="33" t="s">
        <v>402</v>
      </c>
      <c r="E983" s="34">
        <v>6600300100000</v>
      </c>
      <c r="F983" s="38"/>
      <c r="G983" s="43"/>
      <c r="H983" s="44"/>
      <c r="I983" s="44"/>
      <c r="J983" s="44"/>
      <c r="K983" s="44"/>
      <c r="L983" s="45"/>
      <c r="M983" s="45"/>
      <c r="N983" s="45"/>
      <c r="O983" s="38"/>
    </row>
    <row r="984" spans="1:15" ht="16.899999999999999" customHeight="1" x14ac:dyDescent="0.25">
      <c r="A984" s="50">
        <v>16</v>
      </c>
      <c r="B984" s="43"/>
      <c r="C984" s="33" t="s">
        <v>359</v>
      </c>
      <c r="D984" s="33" t="s">
        <v>401</v>
      </c>
      <c r="E984" s="34">
        <v>6600000200000</v>
      </c>
      <c r="F984" s="38"/>
      <c r="G984" s="43"/>
      <c r="H984" s="44"/>
      <c r="I984" s="44"/>
      <c r="J984" s="44"/>
      <c r="K984" s="44"/>
      <c r="L984" s="45"/>
      <c r="M984" s="45"/>
      <c r="N984" s="45"/>
      <c r="O984" s="38"/>
    </row>
    <row r="985" spans="1:15" ht="16.899999999999999" customHeight="1" x14ac:dyDescent="0.25">
      <c r="A985" s="50">
        <v>16</v>
      </c>
      <c r="B985" s="43"/>
      <c r="C985" s="33" t="s">
        <v>359</v>
      </c>
      <c r="D985" s="33" t="s">
        <v>201</v>
      </c>
      <c r="E985" s="34">
        <v>6600700000100</v>
      </c>
      <c r="F985" s="38"/>
      <c r="G985" s="43"/>
      <c r="H985" s="44"/>
      <c r="I985" s="44"/>
      <c r="J985" s="44"/>
      <c r="K985" s="44"/>
      <c r="L985" s="45"/>
      <c r="M985" s="45"/>
      <c r="N985" s="45"/>
      <c r="O985" s="38"/>
    </row>
    <row r="986" spans="1:15" ht="16.899999999999999" customHeight="1" x14ac:dyDescent="0.25">
      <c r="A986" s="50">
        <v>16</v>
      </c>
      <c r="B986" s="43"/>
      <c r="C986" s="33" t="s">
        <v>359</v>
      </c>
      <c r="D986" s="33" t="s">
        <v>400</v>
      </c>
      <c r="E986" s="34">
        <v>6600000300000</v>
      </c>
      <c r="F986" s="38"/>
      <c r="G986" s="43"/>
      <c r="H986" s="44"/>
      <c r="I986" s="44"/>
      <c r="J986" s="44"/>
      <c r="K986" s="44"/>
      <c r="L986" s="45"/>
      <c r="M986" s="45"/>
      <c r="N986" s="45"/>
      <c r="O986" s="38"/>
    </row>
    <row r="987" spans="1:15" ht="16.899999999999999" customHeight="1" x14ac:dyDescent="0.25">
      <c r="A987" s="50">
        <v>16</v>
      </c>
      <c r="B987" s="43"/>
      <c r="C987" s="33" t="s">
        <v>359</v>
      </c>
      <c r="D987" s="33" t="s">
        <v>399</v>
      </c>
      <c r="E987" s="34">
        <v>6600800100000</v>
      </c>
      <c r="F987" s="38"/>
      <c r="G987" s="43"/>
      <c r="H987" s="44"/>
      <c r="I987" s="44"/>
      <c r="J987" s="44"/>
      <c r="K987" s="44"/>
      <c r="L987" s="45"/>
      <c r="M987" s="45"/>
      <c r="N987" s="45"/>
      <c r="O987" s="38"/>
    </row>
    <row r="988" spans="1:15" ht="16.899999999999999" customHeight="1" x14ac:dyDescent="0.25">
      <c r="A988" s="50">
        <v>16</v>
      </c>
      <c r="B988" s="43"/>
      <c r="C988" s="33" t="s">
        <v>359</v>
      </c>
      <c r="D988" s="33" t="s">
        <v>1702</v>
      </c>
      <c r="E988" s="34">
        <v>6602500001000</v>
      </c>
      <c r="F988" s="38"/>
      <c r="G988" s="43"/>
      <c r="H988" s="44"/>
      <c r="I988" s="44"/>
      <c r="J988" s="44"/>
      <c r="K988" s="44"/>
      <c r="L988" s="45"/>
      <c r="M988" s="45"/>
      <c r="N988" s="45"/>
      <c r="O988" s="38"/>
    </row>
    <row r="989" spans="1:15" ht="16.899999999999999" customHeight="1" x14ac:dyDescent="0.25">
      <c r="A989" s="50">
        <v>16</v>
      </c>
      <c r="B989" s="43"/>
      <c r="C989" s="33" t="s">
        <v>359</v>
      </c>
      <c r="D989" s="33" t="s">
        <v>398</v>
      </c>
      <c r="E989" s="34">
        <v>6600003700000</v>
      </c>
      <c r="F989" s="38"/>
      <c r="G989" s="43"/>
      <c r="H989" s="44"/>
      <c r="I989" s="44"/>
      <c r="J989" s="44"/>
      <c r="K989" s="44"/>
      <c r="L989" s="45"/>
      <c r="M989" s="45"/>
      <c r="N989" s="45"/>
      <c r="O989" s="38"/>
    </row>
    <row r="990" spans="1:15" ht="16.899999999999999" customHeight="1" x14ac:dyDescent="0.25">
      <c r="A990" s="50">
        <v>16</v>
      </c>
      <c r="B990" s="43"/>
      <c r="C990" s="33" t="s">
        <v>359</v>
      </c>
      <c r="D990" s="33" t="s">
        <v>397</v>
      </c>
      <c r="E990" s="34">
        <v>6600000400000</v>
      </c>
      <c r="F990" s="38"/>
      <c r="G990" s="43"/>
      <c r="H990" s="44"/>
      <c r="I990" s="44"/>
      <c r="J990" s="44"/>
      <c r="K990" s="44"/>
      <c r="L990" s="45"/>
      <c r="M990" s="45"/>
      <c r="N990" s="45"/>
      <c r="O990" s="38"/>
    </row>
    <row r="991" spans="1:15" ht="16.899999999999999" customHeight="1" x14ac:dyDescent="0.25">
      <c r="A991" s="50">
        <v>16</v>
      </c>
      <c r="B991" s="43"/>
      <c r="C991" s="33" t="s">
        <v>359</v>
      </c>
      <c r="D991" s="33" t="s">
        <v>396</v>
      </c>
      <c r="E991" s="34">
        <v>6600004500000</v>
      </c>
      <c r="F991" s="38"/>
      <c r="G991" s="43"/>
      <c r="H991" s="44"/>
      <c r="I991" s="44"/>
      <c r="J991" s="44"/>
      <c r="K991" s="44"/>
      <c r="L991" s="45"/>
      <c r="M991" s="45"/>
      <c r="N991" s="45"/>
      <c r="O991" s="38"/>
    </row>
    <row r="992" spans="1:15" ht="16.899999999999999" customHeight="1" x14ac:dyDescent="0.25">
      <c r="A992" s="50">
        <v>16</v>
      </c>
      <c r="B992" s="43"/>
      <c r="C992" s="33" t="s">
        <v>359</v>
      </c>
      <c r="D992" s="33" t="s">
        <v>395</v>
      </c>
      <c r="E992" s="34">
        <v>6600004000000</v>
      </c>
      <c r="F992" s="38"/>
      <c r="G992" s="43"/>
      <c r="H992" s="44"/>
      <c r="I992" s="44"/>
      <c r="J992" s="44"/>
      <c r="K992" s="44"/>
      <c r="L992" s="45"/>
      <c r="M992" s="45"/>
      <c r="N992" s="45"/>
      <c r="O992" s="38"/>
    </row>
    <row r="993" spans="1:15" ht="16.899999999999999" customHeight="1" x14ac:dyDescent="0.25">
      <c r="A993" s="50">
        <v>16</v>
      </c>
      <c r="B993" s="43"/>
      <c r="C993" s="33" t="s">
        <v>359</v>
      </c>
      <c r="D993" s="33" t="s">
        <v>1642</v>
      </c>
      <c r="E993" s="35">
        <v>6600700001300</v>
      </c>
      <c r="F993" s="38"/>
      <c r="G993" s="43"/>
      <c r="H993" s="44"/>
      <c r="I993" s="44"/>
      <c r="J993" s="44"/>
      <c r="K993" s="44"/>
      <c r="L993" s="45"/>
      <c r="M993" s="45"/>
      <c r="N993" s="45"/>
      <c r="O993" s="38"/>
    </row>
    <row r="994" spans="1:15" ht="16.899999999999999" customHeight="1" x14ac:dyDescent="0.25">
      <c r="A994" s="50">
        <v>16</v>
      </c>
      <c r="B994" s="43"/>
      <c r="C994" s="33" t="s">
        <v>359</v>
      </c>
      <c r="D994" s="33" t="s">
        <v>394</v>
      </c>
      <c r="E994" s="35">
        <v>6601000100000</v>
      </c>
      <c r="F994" s="38"/>
      <c r="G994" s="43"/>
      <c r="H994" s="44"/>
      <c r="I994" s="44"/>
      <c r="J994" s="44"/>
      <c r="K994" s="44"/>
      <c r="L994" s="45"/>
      <c r="M994" s="45"/>
      <c r="N994" s="45"/>
      <c r="O994" s="38"/>
    </row>
    <row r="995" spans="1:15" ht="16.899999999999999" customHeight="1" x14ac:dyDescent="0.25">
      <c r="A995" s="50">
        <v>16</v>
      </c>
      <c r="B995" s="43"/>
      <c r="C995" s="33" t="s">
        <v>359</v>
      </c>
      <c r="D995" s="33" t="s">
        <v>1387</v>
      </c>
      <c r="E995" s="34">
        <v>6600200002200</v>
      </c>
      <c r="F995" s="38"/>
      <c r="G995" s="43"/>
      <c r="H995" s="44"/>
      <c r="I995" s="44"/>
      <c r="J995" s="44"/>
      <c r="K995" s="44"/>
      <c r="L995" s="45"/>
      <c r="M995" s="45"/>
      <c r="N995" s="45"/>
      <c r="O995" s="38"/>
    </row>
    <row r="996" spans="1:15" ht="16.899999999999999" customHeight="1" x14ac:dyDescent="0.25">
      <c r="A996" s="50">
        <v>16</v>
      </c>
      <c r="B996" s="43"/>
      <c r="C996" s="33" t="s">
        <v>359</v>
      </c>
      <c r="D996" s="33" t="s">
        <v>393</v>
      </c>
      <c r="E996" s="34">
        <v>6600003900000</v>
      </c>
      <c r="F996" s="38"/>
      <c r="G996" s="43"/>
      <c r="H996" s="44"/>
      <c r="I996" s="44"/>
      <c r="J996" s="44"/>
      <c r="K996" s="44"/>
      <c r="L996" s="45"/>
      <c r="M996" s="45"/>
      <c r="N996" s="45"/>
      <c r="O996" s="38"/>
    </row>
    <row r="997" spans="1:15" ht="16.899999999999999" customHeight="1" x14ac:dyDescent="0.25">
      <c r="A997" s="50">
        <v>16</v>
      </c>
      <c r="B997" s="43"/>
      <c r="C997" s="33" t="s">
        <v>359</v>
      </c>
      <c r="D997" s="33" t="s">
        <v>1916</v>
      </c>
      <c r="E997" s="34">
        <v>6600900000700</v>
      </c>
      <c r="F997" s="38"/>
      <c r="G997" s="43"/>
      <c r="H997" s="44"/>
      <c r="I997" s="44"/>
      <c r="J997" s="44"/>
      <c r="K997" s="44"/>
      <c r="L997" s="45"/>
      <c r="M997" s="45"/>
      <c r="N997" s="45"/>
      <c r="O997" s="38"/>
    </row>
    <row r="998" spans="1:15" ht="16.899999999999999" customHeight="1" x14ac:dyDescent="0.25">
      <c r="A998" s="50">
        <v>16</v>
      </c>
      <c r="B998" s="43"/>
      <c r="C998" s="33" t="s">
        <v>359</v>
      </c>
      <c r="D998" s="33" t="s">
        <v>1905</v>
      </c>
      <c r="E998" s="34">
        <v>6600800001200</v>
      </c>
      <c r="F998" s="38"/>
      <c r="G998" s="43"/>
      <c r="H998" s="44"/>
      <c r="I998" s="44"/>
      <c r="J998" s="44"/>
      <c r="K998" s="44"/>
      <c r="L998" s="45"/>
      <c r="M998" s="45"/>
      <c r="N998" s="45"/>
      <c r="O998" s="38"/>
    </row>
    <row r="999" spans="1:15" ht="16.899999999999999" customHeight="1" x14ac:dyDescent="0.25">
      <c r="A999" s="50">
        <v>16</v>
      </c>
      <c r="B999" s="43"/>
      <c r="C999" s="33" t="s">
        <v>359</v>
      </c>
      <c r="D999" s="33" t="s">
        <v>392</v>
      </c>
      <c r="E999" s="34">
        <v>6600004100000</v>
      </c>
      <c r="F999" s="38"/>
      <c r="G999" s="43"/>
      <c r="H999" s="44"/>
      <c r="I999" s="44"/>
      <c r="J999" s="44"/>
      <c r="K999" s="44"/>
      <c r="L999" s="45"/>
      <c r="M999" s="45"/>
      <c r="N999" s="45"/>
      <c r="O999" s="38"/>
    </row>
    <row r="1000" spans="1:15" ht="16.899999999999999" customHeight="1" x14ac:dyDescent="0.25">
      <c r="A1000" s="50">
        <v>16</v>
      </c>
      <c r="B1000" s="43"/>
      <c r="C1000" s="33" t="s">
        <v>359</v>
      </c>
      <c r="D1000" s="33" t="s">
        <v>1775</v>
      </c>
      <c r="E1000" s="34">
        <v>6601700001200</v>
      </c>
      <c r="F1000" s="38"/>
      <c r="G1000" s="43"/>
      <c r="H1000" s="44"/>
      <c r="I1000" s="44"/>
      <c r="J1000" s="44"/>
      <c r="K1000" s="44"/>
      <c r="L1000" s="45"/>
      <c r="M1000" s="45"/>
      <c r="N1000" s="45"/>
      <c r="O1000" s="38"/>
    </row>
    <row r="1001" spans="1:15" ht="16.899999999999999" customHeight="1" x14ac:dyDescent="0.25">
      <c r="A1001" s="50">
        <v>16</v>
      </c>
      <c r="B1001" s="43"/>
      <c r="C1001" s="33" t="s">
        <v>359</v>
      </c>
      <c r="D1001" s="33" t="s">
        <v>51</v>
      </c>
      <c r="E1001" s="34">
        <v>6600000100000</v>
      </c>
      <c r="F1001" s="38"/>
      <c r="G1001" s="43"/>
      <c r="H1001" s="44"/>
      <c r="I1001" s="44"/>
      <c r="J1001" s="44"/>
      <c r="K1001" s="44"/>
      <c r="L1001" s="45"/>
      <c r="M1001" s="45"/>
      <c r="N1001" s="45"/>
      <c r="O1001" s="38"/>
    </row>
    <row r="1002" spans="1:15" ht="16.899999999999999" customHeight="1" x14ac:dyDescent="0.25">
      <c r="A1002" s="50">
        <v>16</v>
      </c>
      <c r="B1002" s="43"/>
      <c r="C1002" s="33" t="s">
        <v>359</v>
      </c>
      <c r="D1002" s="33" t="s">
        <v>391</v>
      </c>
      <c r="E1002" s="34">
        <v>6600000500000</v>
      </c>
      <c r="F1002" s="38"/>
      <c r="G1002" s="43"/>
      <c r="H1002" s="44"/>
      <c r="I1002" s="44"/>
      <c r="J1002" s="44"/>
      <c r="K1002" s="44"/>
      <c r="L1002" s="45"/>
      <c r="M1002" s="45"/>
      <c r="N1002" s="45"/>
      <c r="O1002" s="38"/>
    </row>
    <row r="1003" spans="1:15" ht="16.899999999999999" customHeight="1" x14ac:dyDescent="0.25">
      <c r="A1003" s="50">
        <v>16</v>
      </c>
      <c r="B1003" s="43"/>
      <c r="C1003" s="33" t="s">
        <v>359</v>
      </c>
      <c r="D1003" s="33" t="s">
        <v>390</v>
      </c>
      <c r="E1003" s="34">
        <v>6600000600000</v>
      </c>
      <c r="F1003" s="38"/>
      <c r="G1003" s="43"/>
      <c r="H1003" s="44"/>
      <c r="I1003" s="44"/>
      <c r="J1003" s="44"/>
      <c r="K1003" s="44"/>
      <c r="L1003" s="45"/>
      <c r="M1003" s="45"/>
      <c r="N1003" s="45"/>
      <c r="O1003" s="38"/>
    </row>
    <row r="1004" spans="1:15" ht="16.899999999999999" customHeight="1" x14ac:dyDescent="0.25">
      <c r="A1004" s="50">
        <v>16</v>
      </c>
      <c r="B1004" s="43"/>
      <c r="C1004" s="33" t="s">
        <v>359</v>
      </c>
      <c r="D1004" s="33" t="s">
        <v>1906</v>
      </c>
      <c r="E1004" s="34">
        <v>6603100001000</v>
      </c>
      <c r="F1004" s="38"/>
      <c r="G1004" s="43"/>
      <c r="H1004" s="44"/>
      <c r="I1004" s="44"/>
      <c r="J1004" s="44"/>
      <c r="K1004" s="44"/>
      <c r="L1004" s="45"/>
      <c r="M1004" s="45"/>
      <c r="N1004" s="45"/>
      <c r="O1004" s="38"/>
    </row>
    <row r="1005" spans="1:15" ht="16.899999999999999" customHeight="1" x14ac:dyDescent="0.25">
      <c r="A1005" s="50">
        <v>69</v>
      </c>
      <c r="B1005" s="43"/>
      <c r="C1005" s="33" t="s">
        <v>359</v>
      </c>
      <c r="D1005" s="33" t="s">
        <v>389</v>
      </c>
      <c r="E1005" s="34">
        <v>6600002900000</v>
      </c>
      <c r="F1005" s="38"/>
      <c r="G1005" s="43"/>
      <c r="H1005" s="44"/>
      <c r="I1005" s="44"/>
      <c r="J1005" s="44"/>
      <c r="K1005" s="44"/>
      <c r="L1005" s="45"/>
      <c r="M1005" s="45"/>
      <c r="N1005" s="45"/>
      <c r="O1005" s="38"/>
    </row>
    <row r="1006" spans="1:15" ht="16.899999999999999" customHeight="1" x14ac:dyDescent="0.25">
      <c r="A1006" s="50">
        <v>69</v>
      </c>
      <c r="B1006" s="43"/>
      <c r="C1006" s="33" t="s">
        <v>359</v>
      </c>
      <c r="D1006" s="33" t="s">
        <v>1730</v>
      </c>
      <c r="E1006" s="34">
        <v>6600000400900</v>
      </c>
      <c r="F1006" s="38"/>
      <c r="G1006" s="43"/>
      <c r="H1006" s="44"/>
      <c r="I1006" s="44"/>
      <c r="J1006" s="44"/>
      <c r="K1006" s="44"/>
      <c r="L1006" s="45"/>
      <c r="M1006" s="45"/>
      <c r="N1006" s="45"/>
      <c r="O1006" s="38"/>
    </row>
    <row r="1007" spans="1:15" ht="16.899999999999999" customHeight="1" x14ac:dyDescent="0.25">
      <c r="A1007" s="50">
        <v>69</v>
      </c>
      <c r="B1007" s="43"/>
      <c r="C1007" s="33" t="s">
        <v>359</v>
      </c>
      <c r="D1007" s="33" t="s">
        <v>388</v>
      </c>
      <c r="E1007" s="34">
        <v>6600002200000</v>
      </c>
      <c r="F1007" s="38"/>
      <c r="G1007" s="43"/>
      <c r="H1007" s="44"/>
      <c r="I1007" s="44"/>
      <c r="J1007" s="44"/>
      <c r="K1007" s="44"/>
      <c r="L1007" s="45"/>
      <c r="M1007" s="45"/>
      <c r="N1007" s="45"/>
      <c r="O1007" s="38"/>
    </row>
    <row r="1008" spans="1:15" ht="16.899999999999999" customHeight="1" x14ac:dyDescent="0.25">
      <c r="A1008" s="50">
        <v>69</v>
      </c>
      <c r="B1008" s="43"/>
      <c r="C1008" s="33" t="s">
        <v>359</v>
      </c>
      <c r="D1008" s="33" t="s">
        <v>387</v>
      </c>
      <c r="E1008" s="34">
        <v>6600003000000</v>
      </c>
      <c r="F1008" s="38"/>
      <c r="G1008" s="43"/>
      <c r="H1008" s="44"/>
      <c r="I1008" s="44"/>
      <c r="J1008" s="44"/>
      <c r="K1008" s="44"/>
      <c r="L1008" s="45"/>
      <c r="M1008" s="45"/>
      <c r="N1008" s="45"/>
      <c r="O1008" s="38"/>
    </row>
    <row r="1009" spans="1:15" ht="16.899999999999999" customHeight="1" x14ac:dyDescent="0.25">
      <c r="A1009" s="50">
        <v>69</v>
      </c>
      <c r="B1009" s="43"/>
      <c r="C1009" s="33" t="s">
        <v>359</v>
      </c>
      <c r="D1009" s="33" t="s">
        <v>386</v>
      </c>
      <c r="E1009" s="34">
        <v>6600000700000</v>
      </c>
      <c r="F1009" s="38"/>
      <c r="G1009" s="43"/>
      <c r="H1009" s="44"/>
      <c r="I1009" s="44"/>
      <c r="J1009" s="44"/>
      <c r="K1009" s="44"/>
      <c r="L1009" s="45"/>
      <c r="M1009" s="45"/>
      <c r="N1009" s="45"/>
      <c r="O1009" s="38"/>
    </row>
    <row r="1010" spans="1:15" ht="16.899999999999999" customHeight="1" x14ac:dyDescent="0.25">
      <c r="A1010" s="50">
        <v>69</v>
      </c>
      <c r="B1010" s="43"/>
      <c r="C1010" s="33" t="s">
        <v>359</v>
      </c>
      <c r="D1010" s="33" t="s">
        <v>385</v>
      </c>
      <c r="E1010" s="34">
        <v>6600000800000</v>
      </c>
      <c r="F1010" s="38"/>
      <c r="G1010" s="43"/>
      <c r="H1010" s="44"/>
      <c r="I1010" s="44"/>
      <c r="J1010" s="44"/>
      <c r="K1010" s="44"/>
      <c r="L1010" s="45"/>
      <c r="M1010" s="45"/>
      <c r="N1010" s="45"/>
      <c r="O1010" s="38"/>
    </row>
    <row r="1011" spans="1:15" ht="16.899999999999999" customHeight="1" x14ac:dyDescent="0.25">
      <c r="A1011" s="50">
        <v>69</v>
      </c>
      <c r="B1011" s="43"/>
      <c r="C1011" s="33" t="s">
        <v>359</v>
      </c>
      <c r="D1011" s="33" t="s">
        <v>1776</v>
      </c>
      <c r="E1011" s="34">
        <v>6600000300400</v>
      </c>
      <c r="F1011" s="38"/>
      <c r="G1011" s="43"/>
      <c r="H1011" s="44"/>
      <c r="I1011" s="44"/>
      <c r="J1011" s="44"/>
      <c r="K1011" s="44"/>
      <c r="L1011" s="45"/>
      <c r="M1011" s="45"/>
      <c r="N1011" s="45"/>
      <c r="O1011" s="38"/>
    </row>
    <row r="1012" spans="1:15" ht="16.899999999999999" customHeight="1" x14ac:dyDescent="0.25">
      <c r="A1012" s="50">
        <v>69</v>
      </c>
      <c r="B1012" s="43"/>
      <c r="C1012" s="33" t="s">
        <v>359</v>
      </c>
      <c r="D1012" s="33" t="s">
        <v>384</v>
      </c>
      <c r="E1012" s="34">
        <v>6600000900000</v>
      </c>
      <c r="F1012" s="38"/>
      <c r="G1012" s="43"/>
      <c r="H1012" s="44"/>
      <c r="I1012" s="44"/>
      <c r="J1012" s="44"/>
      <c r="K1012" s="44"/>
      <c r="L1012" s="45"/>
      <c r="M1012" s="45"/>
      <c r="N1012" s="45"/>
      <c r="O1012" s="38"/>
    </row>
    <row r="1013" spans="1:15" ht="16.899999999999999" customHeight="1" x14ac:dyDescent="0.25">
      <c r="A1013" s="50">
        <v>69</v>
      </c>
      <c r="B1013" s="43"/>
      <c r="C1013" s="33" t="s">
        <v>359</v>
      </c>
      <c r="D1013" s="33" t="s">
        <v>1907</v>
      </c>
      <c r="E1013" s="34">
        <v>6601300003100</v>
      </c>
      <c r="F1013" s="38"/>
      <c r="G1013" s="43"/>
      <c r="H1013" s="44"/>
      <c r="I1013" s="44"/>
      <c r="J1013" s="44"/>
      <c r="K1013" s="44"/>
      <c r="L1013" s="45"/>
      <c r="M1013" s="45"/>
      <c r="N1013" s="45"/>
      <c r="O1013" s="38"/>
    </row>
    <row r="1014" spans="1:15" ht="16.899999999999999" customHeight="1" x14ac:dyDescent="0.25">
      <c r="A1014" s="50">
        <v>69</v>
      </c>
      <c r="B1014" s="43"/>
      <c r="C1014" s="33" t="s">
        <v>359</v>
      </c>
      <c r="D1014" s="33" t="s">
        <v>383</v>
      </c>
      <c r="E1014" s="34">
        <v>6600001000000</v>
      </c>
      <c r="F1014" s="38"/>
      <c r="G1014" s="43"/>
      <c r="H1014" s="44"/>
      <c r="I1014" s="44"/>
      <c r="J1014" s="44"/>
      <c r="K1014" s="44"/>
      <c r="L1014" s="45"/>
      <c r="M1014" s="45"/>
      <c r="N1014" s="45"/>
      <c r="O1014" s="38"/>
    </row>
    <row r="1015" spans="1:15" ht="16.899999999999999" customHeight="1" x14ac:dyDescent="0.25">
      <c r="A1015" s="50">
        <v>69</v>
      </c>
      <c r="B1015" s="43"/>
      <c r="C1015" s="33" t="s">
        <v>359</v>
      </c>
      <c r="D1015" s="33" t="s">
        <v>382</v>
      </c>
      <c r="E1015" s="34">
        <v>6600001100000</v>
      </c>
      <c r="F1015" s="38"/>
      <c r="G1015" s="43"/>
      <c r="H1015" s="44"/>
      <c r="I1015" s="44"/>
      <c r="J1015" s="44"/>
      <c r="K1015" s="44"/>
      <c r="L1015" s="45"/>
      <c r="M1015" s="45"/>
      <c r="N1015" s="45"/>
      <c r="O1015" s="38"/>
    </row>
    <row r="1016" spans="1:15" ht="16.899999999999999" customHeight="1" x14ac:dyDescent="0.25">
      <c r="A1016" s="50">
        <v>69</v>
      </c>
      <c r="B1016" s="43"/>
      <c r="C1016" s="33" t="s">
        <v>359</v>
      </c>
      <c r="D1016" s="33" t="s">
        <v>381</v>
      </c>
      <c r="E1016" s="34">
        <v>6600003100000</v>
      </c>
      <c r="F1016" s="38"/>
      <c r="G1016" s="43"/>
      <c r="H1016" s="44"/>
      <c r="I1016" s="44"/>
      <c r="J1016" s="44"/>
      <c r="K1016" s="44"/>
      <c r="L1016" s="45"/>
      <c r="M1016" s="45"/>
      <c r="N1016" s="45"/>
      <c r="O1016" s="38"/>
    </row>
    <row r="1017" spans="1:15" ht="16.899999999999999" customHeight="1" x14ac:dyDescent="0.25">
      <c r="A1017" s="50">
        <v>69</v>
      </c>
      <c r="B1017" s="43"/>
      <c r="C1017" s="33" t="s">
        <v>359</v>
      </c>
      <c r="D1017" s="33" t="s">
        <v>1908</v>
      </c>
      <c r="E1017" s="34">
        <v>6600001601200</v>
      </c>
      <c r="F1017" s="38"/>
      <c r="G1017" s="43"/>
      <c r="H1017" s="44"/>
      <c r="I1017" s="44"/>
      <c r="J1017" s="44"/>
      <c r="K1017" s="44"/>
      <c r="L1017" s="45"/>
      <c r="M1017" s="45"/>
      <c r="N1017" s="45"/>
      <c r="O1017" s="38"/>
    </row>
    <row r="1018" spans="1:15" ht="16.899999999999999" customHeight="1" x14ac:dyDescent="0.25">
      <c r="A1018" s="50">
        <v>69</v>
      </c>
      <c r="B1018" s="43"/>
      <c r="C1018" s="33" t="s">
        <v>359</v>
      </c>
      <c r="D1018" s="33" t="s">
        <v>380</v>
      </c>
      <c r="E1018" s="34">
        <v>6600001200000</v>
      </c>
      <c r="F1018" s="38"/>
      <c r="G1018" s="43"/>
      <c r="H1018" s="44"/>
      <c r="I1018" s="44"/>
      <c r="J1018" s="44"/>
      <c r="K1018" s="44"/>
      <c r="L1018" s="45"/>
      <c r="M1018" s="45"/>
      <c r="N1018" s="45"/>
      <c r="O1018" s="38"/>
    </row>
    <row r="1019" spans="1:15" ht="16.899999999999999" customHeight="1" x14ac:dyDescent="0.25">
      <c r="A1019" s="50">
        <v>69</v>
      </c>
      <c r="B1019" s="43"/>
      <c r="C1019" s="33" t="s">
        <v>359</v>
      </c>
      <c r="D1019" s="33" t="s">
        <v>379</v>
      </c>
      <c r="E1019" s="35">
        <v>6600001300000</v>
      </c>
      <c r="F1019" s="38"/>
      <c r="G1019" s="43"/>
      <c r="H1019" s="44"/>
      <c r="I1019" s="44"/>
      <c r="J1019" s="44"/>
      <c r="K1019" s="44"/>
      <c r="L1019" s="45"/>
      <c r="M1019" s="45"/>
      <c r="N1019" s="45"/>
      <c r="O1019" s="38"/>
    </row>
    <row r="1020" spans="1:15" ht="16.899999999999999" customHeight="1" x14ac:dyDescent="0.25">
      <c r="A1020" s="50">
        <v>69</v>
      </c>
      <c r="B1020" s="43"/>
      <c r="C1020" s="33" t="s">
        <v>359</v>
      </c>
      <c r="D1020" s="33" t="s">
        <v>378</v>
      </c>
      <c r="E1020" s="34">
        <v>6601700200000</v>
      </c>
      <c r="F1020" s="38"/>
      <c r="G1020" s="43"/>
      <c r="H1020" s="44"/>
      <c r="I1020" s="44"/>
      <c r="J1020" s="44"/>
      <c r="K1020" s="44"/>
      <c r="L1020" s="45"/>
      <c r="M1020" s="45"/>
      <c r="N1020" s="45"/>
      <c r="O1020" s="38"/>
    </row>
    <row r="1021" spans="1:15" ht="16.899999999999999" customHeight="1" x14ac:dyDescent="0.25">
      <c r="A1021" s="50">
        <v>69</v>
      </c>
      <c r="B1021" s="43"/>
      <c r="C1021" s="33" t="s">
        <v>359</v>
      </c>
      <c r="D1021" s="33" t="s">
        <v>377</v>
      </c>
      <c r="E1021" s="35">
        <v>6600004300000</v>
      </c>
      <c r="F1021" s="38"/>
      <c r="G1021" s="43"/>
      <c r="H1021" s="44"/>
      <c r="I1021" s="44"/>
      <c r="J1021" s="44"/>
      <c r="K1021" s="44"/>
      <c r="L1021" s="45"/>
      <c r="M1021" s="45"/>
      <c r="N1021" s="45"/>
      <c r="O1021" s="38"/>
    </row>
    <row r="1022" spans="1:15" ht="16.899999999999999" customHeight="1" x14ac:dyDescent="0.25">
      <c r="A1022" s="50">
        <v>69</v>
      </c>
      <c r="B1022" s="43"/>
      <c r="C1022" s="33" t="s">
        <v>359</v>
      </c>
      <c r="D1022" s="33" t="s">
        <v>376</v>
      </c>
      <c r="E1022" s="35"/>
      <c r="F1022" s="38"/>
      <c r="G1022" s="43"/>
      <c r="H1022" s="44"/>
      <c r="I1022" s="44"/>
      <c r="J1022" s="44"/>
      <c r="K1022" s="44"/>
      <c r="L1022" s="45"/>
      <c r="M1022" s="45"/>
      <c r="N1022" s="45"/>
      <c r="O1022" s="38"/>
    </row>
    <row r="1023" spans="1:15" ht="16.899999999999999" customHeight="1" x14ac:dyDescent="0.25">
      <c r="A1023" s="50">
        <v>69</v>
      </c>
      <c r="B1023" s="43"/>
      <c r="C1023" s="33" t="s">
        <v>359</v>
      </c>
      <c r="D1023" s="33" t="s">
        <v>375</v>
      </c>
      <c r="E1023" s="34"/>
      <c r="F1023" s="38"/>
      <c r="G1023" s="43"/>
      <c r="H1023" s="44"/>
      <c r="I1023" s="44"/>
      <c r="J1023" s="44"/>
      <c r="K1023" s="44"/>
      <c r="L1023" s="45"/>
      <c r="M1023" s="45"/>
      <c r="N1023" s="45"/>
      <c r="O1023" s="38"/>
    </row>
    <row r="1024" spans="1:15" ht="16.899999999999999" customHeight="1" x14ac:dyDescent="0.25">
      <c r="A1024" s="50">
        <v>69</v>
      </c>
      <c r="B1024" s="43"/>
      <c r="C1024" s="33" t="s">
        <v>359</v>
      </c>
      <c r="D1024" s="33" t="s">
        <v>374</v>
      </c>
      <c r="E1024" s="34">
        <v>6600002300000</v>
      </c>
      <c r="F1024" s="38"/>
      <c r="G1024" s="43"/>
      <c r="H1024" s="44"/>
      <c r="I1024" s="44"/>
      <c r="J1024" s="44"/>
      <c r="K1024" s="44"/>
      <c r="L1024" s="45"/>
      <c r="M1024" s="45"/>
      <c r="N1024" s="45"/>
      <c r="O1024" s="38"/>
    </row>
    <row r="1025" spans="1:15" ht="16.899999999999999" customHeight="1" x14ac:dyDescent="0.25">
      <c r="A1025" s="50">
        <v>69</v>
      </c>
      <c r="B1025" s="43"/>
      <c r="C1025" s="33" t="s">
        <v>359</v>
      </c>
      <c r="D1025" s="33" t="s">
        <v>373</v>
      </c>
      <c r="E1025" s="34">
        <v>6600002700000</v>
      </c>
      <c r="F1025" s="38"/>
      <c r="G1025" s="43"/>
      <c r="H1025" s="44"/>
      <c r="I1025" s="44"/>
      <c r="J1025" s="44"/>
      <c r="K1025" s="44"/>
      <c r="L1025" s="45"/>
      <c r="M1025" s="45"/>
      <c r="N1025" s="45"/>
      <c r="O1025" s="38"/>
    </row>
    <row r="1026" spans="1:15" ht="16.899999999999999" customHeight="1" x14ac:dyDescent="0.25">
      <c r="A1026" s="50">
        <v>69</v>
      </c>
      <c r="B1026" s="43"/>
      <c r="C1026" s="33" t="s">
        <v>359</v>
      </c>
      <c r="D1026" s="33" t="s">
        <v>1703</v>
      </c>
      <c r="E1026" s="34">
        <v>6600000901200</v>
      </c>
      <c r="F1026" s="38"/>
      <c r="G1026" s="43"/>
      <c r="H1026" s="44"/>
      <c r="I1026" s="44"/>
      <c r="J1026" s="44"/>
      <c r="K1026" s="44"/>
      <c r="L1026" s="45"/>
      <c r="M1026" s="45"/>
      <c r="N1026" s="45"/>
      <c r="O1026" s="38"/>
    </row>
    <row r="1027" spans="1:15" ht="16.899999999999999" customHeight="1" x14ac:dyDescent="0.25">
      <c r="A1027" s="50">
        <v>69</v>
      </c>
      <c r="B1027" s="43"/>
      <c r="C1027" s="33" t="s">
        <v>359</v>
      </c>
      <c r="D1027" s="33" t="s">
        <v>372</v>
      </c>
      <c r="E1027" s="35">
        <v>6600001400000</v>
      </c>
      <c r="F1027" s="38"/>
      <c r="G1027" s="43"/>
      <c r="H1027" s="44"/>
      <c r="I1027" s="44"/>
      <c r="J1027" s="44"/>
      <c r="K1027" s="44"/>
      <c r="L1027" s="45"/>
      <c r="M1027" s="45"/>
      <c r="N1027" s="45"/>
      <c r="O1027" s="38"/>
    </row>
    <row r="1028" spans="1:15" ht="16.899999999999999" customHeight="1" x14ac:dyDescent="0.25">
      <c r="A1028" s="50">
        <v>70</v>
      </c>
      <c r="B1028" s="43"/>
      <c r="C1028" s="33" t="s">
        <v>359</v>
      </c>
      <c r="D1028" s="33" t="s">
        <v>371</v>
      </c>
      <c r="E1028" s="34"/>
      <c r="F1028" s="38"/>
      <c r="G1028" s="43"/>
      <c r="H1028" s="44"/>
      <c r="I1028" s="44"/>
      <c r="J1028" s="44"/>
      <c r="K1028" s="44"/>
      <c r="L1028" s="45"/>
      <c r="M1028" s="45"/>
      <c r="N1028" s="45"/>
      <c r="O1028" s="38"/>
    </row>
    <row r="1029" spans="1:15" ht="16.899999999999999" customHeight="1" x14ac:dyDescent="0.25">
      <c r="A1029" s="50">
        <v>70</v>
      </c>
      <c r="B1029" s="43"/>
      <c r="C1029" s="33" t="s">
        <v>359</v>
      </c>
      <c r="D1029" s="33" t="s">
        <v>370</v>
      </c>
      <c r="E1029" s="34">
        <v>6600001500000</v>
      </c>
      <c r="F1029" s="38"/>
      <c r="G1029" s="43"/>
      <c r="H1029" s="44"/>
      <c r="I1029" s="44"/>
      <c r="J1029" s="44"/>
      <c r="K1029" s="44"/>
      <c r="L1029" s="45"/>
      <c r="M1029" s="45"/>
      <c r="N1029" s="45"/>
      <c r="O1029" s="38"/>
    </row>
    <row r="1030" spans="1:15" ht="16.899999999999999" customHeight="1" x14ac:dyDescent="0.25">
      <c r="A1030" s="50">
        <v>70</v>
      </c>
      <c r="B1030" s="43"/>
      <c r="C1030" s="33" t="s">
        <v>359</v>
      </c>
      <c r="D1030" s="33" t="s">
        <v>369</v>
      </c>
      <c r="E1030" s="34">
        <v>6600001600000</v>
      </c>
      <c r="F1030" s="38"/>
      <c r="G1030" s="43"/>
      <c r="H1030" s="44"/>
      <c r="I1030" s="44"/>
      <c r="J1030" s="44"/>
      <c r="K1030" s="44"/>
      <c r="L1030" s="45"/>
      <c r="M1030" s="45"/>
      <c r="N1030" s="45"/>
      <c r="O1030" s="38"/>
    </row>
    <row r="1031" spans="1:15" ht="16.899999999999999" customHeight="1" x14ac:dyDescent="0.25">
      <c r="A1031" s="50">
        <v>70</v>
      </c>
      <c r="B1031" s="43"/>
      <c r="C1031" s="33" t="s">
        <v>359</v>
      </c>
      <c r="D1031" s="33" t="s">
        <v>368</v>
      </c>
      <c r="E1031" s="34">
        <v>6600001700000</v>
      </c>
      <c r="F1031" s="38"/>
      <c r="G1031" s="43"/>
      <c r="H1031" s="44"/>
      <c r="I1031" s="44"/>
      <c r="J1031" s="44"/>
      <c r="K1031" s="44"/>
      <c r="L1031" s="45"/>
      <c r="M1031" s="45"/>
      <c r="N1031" s="45"/>
      <c r="O1031" s="38"/>
    </row>
    <row r="1032" spans="1:15" ht="16.899999999999999" customHeight="1" x14ac:dyDescent="0.25">
      <c r="A1032" s="50">
        <v>70</v>
      </c>
      <c r="B1032" s="43"/>
      <c r="C1032" s="33" t="s">
        <v>359</v>
      </c>
      <c r="D1032" s="33" t="s">
        <v>1917</v>
      </c>
      <c r="E1032" s="34">
        <v>6602000000100</v>
      </c>
      <c r="F1032" s="38"/>
      <c r="G1032" s="43"/>
      <c r="H1032" s="44"/>
      <c r="I1032" s="44"/>
      <c r="J1032" s="44"/>
      <c r="K1032" s="44"/>
      <c r="L1032" s="45"/>
      <c r="M1032" s="45"/>
      <c r="N1032" s="45"/>
      <c r="O1032" s="38"/>
    </row>
    <row r="1033" spans="1:15" ht="16.899999999999999" customHeight="1" x14ac:dyDescent="0.25">
      <c r="A1033" s="50">
        <v>70</v>
      </c>
      <c r="B1033" s="43"/>
      <c r="C1033" s="33" t="s">
        <v>359</v>
      </c>
      <c r="D1033" s="33" t="s">
        <v>55</v>
      </c>
      <c r="E1033" s="34">
        <v>6600001800000</v>
      </c>
      <c r="F1033" s="38"/>
      <c r="G1033" s="43"/>
      <c r="H1033" s="44"/>
      <c r="I1033" s="44"/>
      <c r="J1033" s="44"/>
      <c r="K1033" s="44"/>
      <c r="L1033" s="45"/>
      <c r="M1033" s="45"/>
      <c r="N1033" s="45"/>
      <c r="O1033" s="38"/>
    </row>
    <row r="1034" spans="1:15" ht="16.899999999999999" customHeight="1" x14ac:dyDescent="0.25">
      <c r="A1034" s="50">
        <v>71</v>
      </c>
      <c r="B1034" s="43"/>
      <c r="C1034" s="33" t="s">
        <v>359</v>
      </c>
      <c r="D1034" s="33" t="s">
        <v>367</v>
      </c>
      <c r="E1034" s="34">
        <v>6602100100000</v>
      </c>
      <c r="F1034" s="38"/>
      <c r="G1034" s="43"/>
      <c r="H1034" s="44"/>
      <c r="I1034" s="44"/>
      <c r="J1034" s="44"/>
      <c r="K1034" s="44"/>
      <c r="L1034" s="45"/>
      <c r="M1034" s="45"/>
      <c r="N1034" s="45"/>
      <c r="O1034" s="38"/>
    </row>
    <row r="1035" spans="1:15" ht="16.899999999999999" customHeight="1" x14ac:dyDescent="0.25">
      <c r="A1035" s="50">
        <v>71</v>
      </c>
      <c r="B1035" s="43"/>
      <c r="C1035" s="33" t="s">
        <v>359</v>
      </c>
      <c r="D1035" s="33" t="s">
        <v>1777</v>
      </c>
      <c r="E1035" s="34">
        <v>6600001602100</v>
      </c>
      <c r="F1035" s="38"/>
      <c r="G1035" s="43"/>
      <c r="H1035" s="44"/>
      <c r="I1035" s="44"/>
      <c r="J1035" s="44"/>
      <c r="K1035" s="44"/>
      <c r="L1035" s="45"/>
      <c r="M1035" s="45"/>
      <c r="N1035" s="45"/>
      <c r="O1035" s="38"/>
    </row>
    <row r="1036" spans="1:15" ht="16.899999999999999" customHeight="1" x14ac:dyDescent="0.25">
      <c r="A1036" s="50">
        <v>71</v>
      </c>
      <c r="B1036" s="43"/>
      <c r="C1036" s="33" t="s">
        <v>359</v>
      </c>
      <c r="D1036" s="33" t="s">
        <v>366</v>
      </c>
      <c r="E1036" s="34">
        <v>6600002100000</v>
      </c>
      <c r="F1036" s="38"/>
      <c r="G1036" s="43"/>
      <c r="H1036" s="44"/>
      <c r="I1036" s="44"/>
      <c r="J1036" s="44"/>
      <c r="K1036" s="44"/>
      <c r="L1036" s="45"/>
      <c r="M1036" s="45"/>
      <c r="N1036" s="45"/>
      <c r="O1036" s="38"/>
    </row>
    <row r="1037" spans="1:15" ht="16.899999999999999" customHeight="1" x14ac:dyDescent="0.25">
      <c r="A1037" s="50">
        <v>71</v>
      </c>
      <c r="B1037" s="43"/>
      <c r="C1037" s="33" t="s">
        <v>359</v>
      </c>
      <c r="D1037" s="33" t="s">
        <v>365</v>
      </c>
      <c r="E1037" s="34">
        <v>6600003400000</v>
      </c>
      <c r="F1037" s="38"/>
      <c r="G1037" s="43"/>
      <c r="H1037" s="44"/>
      <c r="I1037" s="44"/>
      <c r="J1037" s="44"/>
      <c r="K1037" s="44"/>
      <c r="L1037" s="45"/>
      <c r="M1037" s="45"/>
      <c r="N1037" s="45"/>
      <c r="O1037" s="38"/>
    </row>
    <row r="1038" spans="1:15" ht="16.899999999999999" customHeight="1" x14ac:dyDescent="0.25">
      <c r="A1038" s="50">
        <v>71</v>
      </c>
      <c r="B1038" s="43"/>
      <c r="C1038" s="33" t="s">
        <v>359</v>
      </c>
      <c r="D1038" s="33" t="s">
        <v>1918</v>
      </c>
      <c r="E1038" s="34">
        <v>6603000006000</v>
      </c>
      <c r="F1038" s="38"/>
      <c r="G1038" s="43"/>
      <c r="H1038" s="44"/>
      <c r="I1038" s="44"/>
      <c r="J1038" s="44"/>
      <c r="K1038" s="44"/>
      <c r="L1038" s="45"/>
      <c r="M1038" s="45"/>
      <c r="N1038" s="45"/>
      <c r="O1038" s="38"/>
    </row>
    <row r="1039" spans="1:15" ht="16.899999999999999" customHeight="1" x14ac:dyDescent="0.25">
      <c r="A1039" s="50">
        <v>71</v>
      </c>
      <c r="B1039" s="43"/>
      <c r="C1039" s="33" t="s">
        <v>359</v>
      </c>
      <c r="D1039" s="33" t="s">
        <v>1704</v>
      </c>
      <c r="E1039" s="34">
        <v>6602200006500</v>
      </c>
      <c r="F1039" s="38"/>
      <c r="G1039" s="43"/>
      <c r="H1039" s="44"/>
      <c r="I1039" s="44"/>
      <c r="J1039" s="44"/>
      <c r="K1039" s="44"/>
      <c r="L1039" s="45"/>
      <c r="M1039" s="45"/>
      <c r="N1039" s="45"/>
      <c r="O1039" s="38"/>
    </row>
    <row r="1040" spans="1:15" ht="16.899999999999999" customHeight="1" x14ac:dyDescent="0.25">
      <c r="A1040" s="50">
        <v>71</v>
      </c>
      <c r="B1040" s="43"/>
      <c r="C1040" s="33" t="s">
        <v>359</v>
      </c>
      <c r="D1040" s="33" t="s">
        <v>364</v>
      </c>
      <c r="E1040" s="34">
        <v>6600003800000</v>
      </c>
      <c r="F1040" s="38"/>
      <c r="G1040" s="43"/>
      <c r="H1040" s="44"/>
      <c r="I1040" s="44"/>
      <c r="J1040" s="44"/>
      <c r="K1040" s="44"/>
      <c r="L1040" s="45"/>
      <c r="M1040" s="45"/>
      <c r="N1040" s="45"/>
      <c r="O1040" s="38"/>
    </row>
    <row r="1041" spans="1:15" ht="16.899999999999999" customHeight="1" x14ac:dyDescent="0.25">
      <c r="A1041" s="50">
        <v>71</v>
      </c>
      <c r="B1041" s="43"/>
      <c r="C1041" s="33" t="s">
        <v>359</v>
      </c>
      <c r="D1041" s="33" t="s">
        <v>1909</v>
      </c>
      <c r="E1041" s="34">
        <v>6603100003600</v>
      </c>
      <c r="F1041" s="38"/>
      <c r="G1041" s="43"/>
      <c r="H1041" s="44"/>
      <c r="I1041" s="44"/>
      <c r="J1041" s="44"/>
      <c r="K1041" s="44"/>
      <c r="L1041" s="45"/>
      <c r="M1041" s="45"/>
      <c r="N1041" s="45"/>
      <c r="O1041" s="38"/>
    </row>
    <row r="1042" spans="1:15" ht="16.899999999999999" customHeight="1" x14ac:dyDescent="0.25">
      <c r="A1042" s="50">
        <v>71</v>
      </c>
      <c r="B1042" s="43"/>
      <c r="C1042" s="33" t="s">
        <v>359</v>
      </c>
      <c r="D1042" s="33" t="s">
        <v>363</v>
      </c>
      <c r="E1042" s="34">
        <v>6602400100000</v>
      </c>
      <c r="F1042" s="38"/>
      <c r="G1042" s="43"/>
      <c r="H1042" s="44"/>
      <c r="I1042" s="44"/>
      <c r="J1042" s="44"/>
      <c r="K1042" s="44"/>
      <c r="L1042" s="45"/>
      <c r="M1042" s="45"/>
      <c r="N1042" s="45"/>
      <c r="O1042" s="38"/>
    </row>
    <row r="1043" spans="1:15" ht="16.899999999999999" customHeight="1" x14ac:dyDescent="0.25">
      <c r="A1043" s="50">
        <v>71</v>
      </c>
      <c r="B1043" s="43"/>
      <c r="C1043" s="33" t="s">
        <v>359</v>
      </c>
      <c r="D1043" s="33" t="s">
        <v>362</v>
      </c>
      <c r="E1043" s="34">
        <v>6602500100000</v>
      </c>
      <c r="F1043" s="38"/>
      <c r="G1043" s="43"/>
      <c r="H1043" s="44"/>
      <c r="I1043" s="44"/>
      <c r="J1043" s="44"/>
      <c r="K1043" s="44"/>
      <c r="L1043" s="45"/>
      <c r="M1043" s="45"/>
      <c r="N1043" s="45"/>
      <c r="O1043" s="38"/>
    </row>
    <row r="1044" spans="1:15" ht="16.899999999999999" customHeight="1" x14ac:dyDescent="0.25">
      <c r="A1044" s="50">
        <v>71</v>
      </c>
      <c r="B1044" s="43"/>
      <c r="C1044" s="33" t="s">
        <v>359</v>
      </c>
      <c r="D1044" s="33" t="s">
        <v>1743</v>
      </c>
      <c r="E1044" s="34">
        <v>6601600003500</v>
      </c>
      <c r="F1044" s="38"/>
      <c r="G1044" s="43"/>
      <c r="H1044" s="44"/>
      <c r="I1044" s="44"/>
      <c r="J1044" s="44"/>
      <c r="K1044" s="44"/>
      <c r="L1044" s="45"/>
      <c r="M1044" s="45"/>
      <c r="N1044" s="45"/>
      <c r="O1044" s="38"/>
    </row>
    <row r="1045" spans="1:15" ht="16.899999999999999" customHeight="1" x14ac:dyDescent="0.25">
      <c r="A1045" s="50">
        <v>71</v>
      </c>
      <c r="B1045" s="43"/>
      <c r="C1045" s="33" t="s">
        <v>359</v>
      </c>
      <c r="D1045" s="33" t="s">
        <v>361</v>
      </c>
      <c r="E1045" s="35">
        <v>6600004200000</v>
      </c>
      <c r="F1045" s="38"/>
      <c r="G1045" s="43"/>
      <c r="H1045" s="44"/>
      <c r="I1045" s="44"/>
      <c r="J1045" s="44"/>
      <c r="K1045" s="44"/>
      <c r="L1045" s="45"/>
      <c r="M1045" s="45"/>
      <c r="N1045" s="45"/>
      <c r="O1045" s="38"/>
    </row>
    <row r="1046" spans="1:15" ht="16.899999999999999" customHeight="1" x14ac:dyDescent="0.25">
      <c r="A1046" s="50">
        <v>71</v>
      </c>
      <c r="B1046" s="43"/>
      <c r="C1046" s="33" t="s">
        <v>359</v>
      </c>
      <c r="D1046" s="33" t="s">
        <v>360</v>
      </c>
      <c r="E1046" s="35">
        <v>6602800100000</v>
      </c>
      <c r="F1046" s="38"/>
      <c r="G1046" s="43"/>
      <c r="H1046" s="44"/>
      <c r="I1046" s="44"/>
      <c r="J1046" s="44"/>
      <c r="K1046" s="44"/>
      <c r="L1046" s="45"/>
      <c r="M1046" s="45"/>
      <c r="N1046" s="45"/>
      <c r="O1046" s="38"/>
    </row>
    <row r="1047" spans="1:15" ht="16.899999999999999" customHeight="1" x14ac:dyDescent="0.25">
      <c r="A1047" s="50">
        <v>71</v>
      </c>
      <c r="B1047" s="43"/>
      <c r="C1047" s="33" t="s">
        <v>359</v>
      </c>
      <c r="D1047" s="33" t="s">
        <v>1705</v>
      </c>
      <c r="E1047" s="35">
        <v>6602900000100</v>
      </c>
      <c r="F1047" s="38"/>
      <c r="G1047" s="43"/>
      <c r="H1047" s="44"/>
      <c r="I1047" s="44"/>
      <c r="J1047" s="44"/>
      <c r="K1047" s="44"/>
      <c r="L1047" s="45"/>
      <c r="M1047" s="45"/>
      <c r="N1047" s="45"/>
      <c r="O1047" s="38"/>
    </row>
    <row r="1048" spans="1:15" ht="16.899999999999999" customHeight="1" x14ac:dyDescent="0.25">
      <c r="A1048" s="50">
        <v>71</v>
      </c>
      <c r="B1048" s="43"/>
      <c r="C1048" s="33" t="s">
        <v>359</v>
      </c>
      <c r="D1048" s="33" t="s">
        <v>358</v>
      </c>
      <c r="E1048" s="35"/>
      <c r="F1048" s="38"/>
      <c r="G1048" s="43"/>
      <c r="H1048" s="44"/>
      <c r="I1048" s="44"/>
      <c r="J1048" s="44"/>
      <c r="K1048" s="44"/>
      <c r="L1048" s="45"/>
      <c r="M1048" s="45"/>
      <c r="N1048" s="45"/>
      <c r="O1048" s="38"/>
    </row>
    <row r="1049" spans="1:15" ht="16.899999999999999" customHeight="1" x14ac:dyDescent="0.25">
      <c r="A1049" s="50">
        <v>71</v>
      </c>
      <c r="B1049" s="43"/>
      <c r="C1049" s="33" t="s">
        <v>359</v>
      </c>
      <c r="D1049" s="33" t="s">
        <v>1719</v>
      </c>
      <c r="E1049" s="35">
        <v>6600001602700</v>
      </c>
      <c r="F1049" s="38"/>
      <c r="G1049" s="43"/>
      <c r="H1049" s="44"/>
      <c r="I1049" s="44"/>
      <c r="J1049" s="44"/>
      <c r="K1049" s="44"/>
      <c r="L1049" s="45"/>
      <c r="M1049" s="45"/>
      <c r="N1049" s="45"/>
      <c r="O1049" s="38"/>
    </row>
    <row r="1050" spans="1:15" ht="16.899999999999999" customHeight="1" x14ac:dyDescent="0.25">
      <c r="A1050" s="50">
        <v>71</v>
      </c>
      <c r="B1050" s="43"/>
      <c r="C1050" s="33" t="s">
        <v>359</v>
      </c>
      <c r="D1050" s="33" t="s">
        <v>1706</v>
      </c>
      <c r="E1050" s="35">
        <v>6603100000100</v>
      </c>
      <c r="F1050" s="38"/>
      <c r="G1050" s="43"/>
      <c r="H1050" s="44"/>
      <c r="I1050" s="44"/>
      <c r="J1050" s="44"/>
      <c r="K1050" s="44"/>
      <c r="L1050" s="45"/>
      <c r="M1050" s="45"/>
      <c r="N1050" s="45"/>
      <c r="O1050" s="38"/>
    </row>
    <row r="1051" spans="1:15" ht="16.899999999999999" customHeight="1" x14ac:dyDescent="0.25">
      <c r="A1051" s="50">
        <v>71</v>
      </c>
      <c r="B1051" s="43"/>
      <c r="C1051" s="33" t="s">
        <v>359</v>
      </c>
      <c r="D1051" s="33" t="s">
        <v>1707</v>
      </c>
      <c r="E1051" s="35">
        <v>6603100004400</v>
      </c>
      <c r="F1051" s="38"/>
      <c r="G1051" s="43"/>
      <c r="H1051" s="44"/>
      <c r="I1051" s="44"/>
      <c r="J1051" s="44"/>
      <c r="K1051" s="44"/>
      <c r="L1051" s="45"/>
      <c r="M1051" s="45"/>
      <c r="N1051" s="45"/>
      <c r="O1051" s="38"/>
    </row>
    <row r="1052" spans="1:15" ht="16.899999999999999" customHeight="1" x14ac:dyDescent="0.25">
      <c r="A1052" s="50">
        <v>71</v>
      </c>
      <c r="B1052" s="43"/>
      <c r="C1052" s="33" t="s">
        <v>359</v>
      </c>
      <c r="D1052" s="33" t="s">
        <v>1778</v>
      </c>
      <c r="E1052" s="35">
        <v>6600700005900</v>
      </c>
      <c r="F1052" s="38"/>
      <c r="G1052" s="43"/>
      <c r="H1052" s="44"/>
      <c r="I1052" s="44"/>
      <c r="J1052" s="44"/>
      <c r="K1052" s="44"/>
      <c r="L1052" s="45"/>
      <c r="M1052" s="45"/>
      <c r="N1052" s="45"/>
      <c r="O1052" s="38"/>
    </row>
    <row r="1053" spans="1:15" ht="16.899999999999999" customHeight="1" x14ac:dyDescent="0.25">
      <c r="A1053" s="50">
        <v>17</v>
      </c>
      <c r="B1053" s="43"/>
      <c r="C1053" s="33" t="s">
        <v>359</v>
      </c>
      <c r="D1053" s="33" t="s">
        <v>1753</v>
      </c>
      <c r="E1053" s="35">
        <v>6600200013200</v>
      </c>
      <c r="F1053" s="38"/>
      <c r="G1053" s="43"/>
      <c r="H1053" s="44"/>
      <c r="I1053" s="44"/>
      <c r="J1053" s="44"/>
      <c r="K1053" s="44"/>
      <c r="L1053" s="45"/>
      <c r="M1053" s="45"/>
      <c r="N1053" s="45"/>
      <c r="O1053" s="38"/>
    </row>
    <row r="1054" spans="1:15" ht="16.899999999999999" customHeight="1" x14ac:dyDescent="0.25">
      <c r="A1054" s="50">
        <v>17</v>
      </c>
      <c r="B1054" s="43"/>
      <c r="C1054" s="33" t="s">
        <v>152</v>
      </c>
      <c r="D1054" s="33" t="s">
        <v>153</v>
      </c>
      <c r="E1054" s="34">
        <v>9200000100000</v>
      </c>
      <c r="F1054" s="38"/>
      <c r="G1054" s="43"/>
      <c r="H1054" s="44"/>
      <c r="I1054" s="44"/>
      <c r="J1054" s="44"/>
      <c r="K1054" s="44"/>
      <c r="L1054" s="45"/>
      <c r="M1054" s="45"/>
      <c r="N1054" s="45"/>
      <c r="O1054" s="38"/>
    </row>
    <row r="1055" spans="1:15" ht="16.899999999999999" customHeight="1" x14ac:dyDescent="0.25">
      <c r="A1055" s="50">
        <v>17</v>
      </c>
      <c r="B1055" s="43"/>
      <c r="C1055" s="33" t="s">
        <v>152</v>
      </c>
      <c r="D1055" s="33" t="s">
        <v>152</v>
      </c>
      <c r="E1055" s="34">
        <v>9200000000000</v>
      </c>
      <c r="F1055" s="38"/>
      <c r="G1055" s="43"/>
      <c r="H1055" s="44"/>
      <c r="I1055" s="44"/>
      <c r="J1055" s="44"/>
      <c r="K1055" s="44"/>
      <c r="L1055" s="45"/>
      <c r="M1055" s="45"/>
      <c r="N1055" s="45"/>
      <c r="O1055" s="38"/>
    </row>
    <row r="1056" spans="1:15" ht="16.899999999999999" customHeight="1" x14ac:dyDescent="0.25">
      <c r="A1056" s="50">
        <v>17</v>
      </c>
      <c r="B1056" s="43"/>
      <c r="C1056" s="33" t="s">
        <v>1214</v>
      </c>
      <c r="D1056" s="33" t="s">
        <v>1219</v>
      </c>
      <c r="E1056" s="34"/>
      <c r="F1056" s="38"/>
      <c r="G1056" s="43"/>
      <c r="H1056" s="44"/>
      <c r="I1056" s="44"/>
      <c r="J1056" s="44"/>
      <c r="K1056" s="44"/>
      <c r="L1056" s="45"/>
      <c r="M1056" s="45"/>
      <c r="N1056" s="45"/>
      <c r="O1056" s="38"/>
    </row>
    <row r="1057" spans="1:15" ht="16.899999999999999" customHeight="1" x14ac:dyDescent="0.25">
      <c r="A1057" s="50">
        <v>17</v>
      </c>
      <c r="B1057" s="43"/>
      <c r="C1057" s="33" t="s">
        <v>1214</v>
      </c>
      <c r="D1057" s="33" t="s">
        <v>1218</v>
      </c>
      <c r="E1057" s="34"/>
      <c r="F1057" s="38"/>
      <c r="G1057" s="43"/>
      <c r="H1057" s="44"/>
      <c r="I1057" s="44"/>
      <c r="J1057" s="44"/>
      <c r="K1057" s="44"/>
      <c r="L1057" s="45"/>
      <c r="M1057" s="45"/>
      <c r="N1057" s="45"/>
      <c r="O1057" s="38"/>
    </row>
    <row r="1058" spans="1:15" ht="16.899999999999999" customHeight="1" x14ac:dyDescent="0.25">
      <c r="A1058" s="50">
        <v>72</v>
      </c>
      <c r="B1058" s="43"/>
      <c r="C1058" s="33" t="s">
        <v>1214</v>
      </c>
      <c r="D1058" s="33" t="s">
        <v>1217</v>
      </c>
      <c r="E1058" s="34">
        <v>1500800100000</v>
      </c>
      <c r="F1058" s="38"/>
      <c r="G1058" s="43"/>
      <c r="H1058" s="44"/>
      <c r="I1058" s="44"/>
      <c r="J1058" s="44"/>
      <c r="K1058" s="44"/>
      <c r="L1058" s="45"/>
      <c r="M1058" s="45"/>
      <c r="N1058" s="45"/>
      <c r="O1058" s="38"/>
    </row>
    <row r="1059" spans="1:15" ht="16.899999999999999" customHeight="1" x14ac:dyDescent="0.25">
      <c r="A1059" s="50">
        <v>72</v>
      </c>
      <c r="B1059" s="43"/>
      <c r="C1059" s="33" t="s">
        <v>1214</v>
      </c>
      <c r="D1059" s="33" t="s">
        <v>1216</v>
      </c>
      <c r="E1059" s="34">
        <v>1500000100000</v>
      </c>
      <c r="F1059" s="38"/>
      <c r="G1059" s="43"/>
      <c r="H1059" s="44"/>
      <c r="I1059" s="44"/>
      <c r="J1059" s="44"/>
      <c r="K1059" s="44"/>
      <c r="L1059" s="45"/>
      <c r="M1059" s="45"/>
      <c r="N1059" s="45"/>
      <c r="O1059" s="38"/>
    </row>
    <row r="1060" spans="1:15" ht="16.899999999999999" customHeight="1" x14ac:dyDescent="0.25">
      <c r="A1060" s="50">
        <v>72</v>
      </c>
      <c r="B1060" s="43"/>
      <c r="C1060" s="33" t="s">
        <v>1214</v>
      </c>
      <c r="D1060" s="33" t="s">
        <v>1215</v>
      </c>
      <c r="E1060" s="34"/>
      <c r="F1060" s="38"/>
      <c r="G1060" s="43"/>
      <c r="H1060" s="44"/>
      <c r="I1060" s="44"/>
      <c r="J1060" s="44"/>
      <c r="K1060" s="44"/>
      <c r="L1060" s="45"/>
      <c r="M1060" s="45"/>
      <c r="N1060" s="45"/>
      <c r="O1060" s="38"/>
    </row>
    <row r="1061" spans="1:15" ht="16.899999999999999" customHeight="1" x14ac:dyDescent="0.25">
      <c r="A1061" s="50">
        <v>72</v>
      </c>
      <c r="B1061" s="43"/>
      <c r="C1061" s="33" t="s">
        <v>1214</v>
      </c>
      <c r="D1061" s="33" t="s">
        <v>1213</v>
      </c>
      <c r="E1061" s="34">
        <v>1500700100000</v>
      </c>
      <c r="F1061" s="38"/>
      <c r="G1061" s="43"/>
      <c r="H1061" s="44"/>
      <c r="I1061" s="44"/>
      <c r="J1061" s="44"/>
      <c r="K1061" s="44"/>
      <c r="L1061" s="45"/>
      <c r="M1061" s="45"/>
      <c r="N1061" s="45"/>
      <c r="O1061" s="38"/>
    </row>
    <row r="1062" spans="1:15" ht="16.899999999999999" customHeight="1" x14ac:dyDescent="0.25">
      <c r="A1062" s="50">
        <v>72</v>
      </c>
      <c r="B1062" s="43"/>
      <c r="C1062" s="33" t="s">
        <v>343</v>
      </c>
      <c r="D1062" s="33" t="s">
        <v>357</v>
      </c>
      <c r="E1062" s="34"/>
      <c r="F1062" s="38"/>
      <c r="G1062" s="43"/>
      <c r="H1062" s="44"/>
      <c r="I1062" s="44"/>
      <c r="J1062" s="44"/>
      <c r="K1062" s="44"/>
      <c r="L1062" s="45"/>
      <c r="M1062" s="45"/>
      <c r="N1062" s="45"/>
      <c r="O1062" s="38"/>
    </row>
    <row r="1063" spans="1:15" ht="16.899999999999999" customHeight="1" x14ac:dyDescent="0.25">
      <c r="A1063" s="50">
        <v>18</v>
      </c>
      <c r="B1063" s="43"/>
      <c r="C1063" s="33" t="s">
        <v>343</v>
      </c>
      <c r="D1063" s="33" t="s">
        <v>356</v>
      </c>
      <c r="E1063" s="34">
        <v>6700300100000</v>
      </c>
      <c r="F1063" s="38"/>
      <c r="G1063" s="43"/>
      <c r="H1063" s="44"/>
      <c r="I1063" s="44"/>
      <c r="J1063" s="44"/>
      <c r="K1063" s="44"/>
      <c r="L1063" s="45"/>
      <c r="M1063" s="45"/>
      <c r="N1063" s="45"/>
      <c r="O1063" s="38"/>
    </row>
    <row r="1064" spans="1:15" ht="16.899999999999999" customHeight="1" x14ac:dyDescent="0.25">
      <c r="A1064" s="50">
        <v>18</v>
      </c>
      <c r="B1064" s="43"/>
      <c r="C1064" s="33" t="s">
        <v>343</v>
      </c>
      <c r="D1064" s="33" t="s">
        <v>355</v>
      </c>
      <c r="E1064" s="34">
        <v>6700400100000</v>
      </c>
      <c r="F1064" s="38"/>
      <c r="G1064" s="43"/>
      <c r="H1064" s="44"/>
      <c r="I1064" s="44"/>
      <c r="J1064" s="44"/>
      <c r="K1064" s="44"/>
      <c r="L1064" s="45"/>
      <c r="M1064" s="45"/>
      <c r="N1064" s="45"/>
      <c r="O1064" s="38"/>
    </row>
    <row r="1065" spans="1:15" ht="16.899999999999999" customHeight="1" x14ac:dyDescent="0.25">
      <c r="A1065" s="50">
        <v>18</v>
      </c>
      <c r="B1065" s="43"/>
      <c r="C1065" s="33" t="s">
        <v>343</v>
      </c>
      <c r="D1065" s="33" t="s">
        <v>354</v>
      </c>
      <c r="E1065" s="34"/>
      <c r="F1065" s="38"/>
      <c r="G1065" s="43"/>
      <c r="H1065" s="44"/>
      <c r="I1065" s="44"/>
      <c r="J1065" s="44"/>
      <c r="K1065" s="44"/>
      <c r="L1065" s="45"/>
      <c r="M1065" s="45"/>
      <c r="N1065" s="45"/>
      <c r="O1065" s="38"/>
    </row>
    <row r="1066" spans="1:15" ht="16.899999999999999" customHeight="1" x14ac:dyDescent="0.25">
      <c r="A1066" s="50">
        <v>18</v>
      </c>
      <c r="B1066" s="43"/>
      <c r="C1066" s="33" t="s">
        <v>343</v>
      </c>
      <c r="D1066" s="33" t="s">
        <v>353</v>
      </c>
      <c r="E1066" s="35">
        <v>6700000200000</v>
      </c>
      <c r="F1066" s="38"/>
      <c r="G1066" s="43"/>
      <c r="H1066" s="44"/>
      <c r="I1066" s="44"/>
      <c r="J1066" s="44"/>
      <c r="K1066" s="44"/>
      <c r="L1066" s="45"/>
      <c r="M1066" s="45"/>
      <c r="N1066" s="45"/>
      <c r="O1066" s="38"/>
    </row>
    <row r="1067" spans="1:15" ht="16.899999999999999" customHeight="1" x14ac:dyDescent="0.25">
      <c r="A1067" s="50">
        <v>18</v>
      </c>
      <c r="B1067" s="43"/>
      <c r="C1067" s="33" t="s">
        <v>343</v>
      </c>
      <c r="D1067" s="33" t="s">
        <v>352</v>
      </c>
      <c r="E1067" s="34"/>
      <c r="F1067" s="38"/>
      <c r="G1067" s="43"/>
      <c r="H1067" s="44"/>
      <c r="I1067" s="44"/>
      <c r="J1067" s="44"/>
      <c r="K1067" s="44"/>
      <c r="L1067" s="45"/>
      <c r="M1067" s="45"/>
      <c r="N1067" s="45"/>
      <c r="O1067" s="38"/>
    </row>
    <row r="1068" spans="1:15" ht="16.899999999999999" customHeight="1" x14ac:dyDescent="0.25">
      <c r="A1068" s="50">
        <v>18</v>
      </c>
      <c r="B1068" s="43"/>
      <c r="C1068" s="33" t="s">
        <v>343</v>
      </c>
      <c r="D1068" s="33" t="s">
        <v>351</v>
      </c>
      <c r="E1068" s="34"/>
      <c r="F1068" s="38"/>
      <c r="G1068" s="43"/>
      <c r="H1068" s="44"/>
      <c r="I1068" s="44"/>
      <c r="J1068" s="44"/>
      <c r="K1068" s="44"/>
      <c r="L1068" s="45"/>
      <c r="M1068" s="45"/>
      <c r="N1068" s="45"/>
      <c r="O1068" s="38"/>
    </row>
    <row r="1069" spans="1:15" ht="16.899999999999999" customHeight="1" x14ac:dyDescent="0.25">
      <c r="A1069" s="50">
        <v>18</v>
      </c>
      <c r="B1069" s="43"/>
      <c r="C1069" s="33" t="s">
        <v>343</v>
      </c>
      <c r="D1069" s="33" t="s">
        <v>350</v>
      </c>
      <c r="E1069" s="34">
        <v>6700900100000</v>
      </c>
      <c r="F1069" s="38"/>
      <c r="G1069" s="43"/>
      <c r="H1069" s="44"/>
      <c r="I1069" s="44"/>
      <c r="J1069" s="44"/>
      <c r="K1069" s="44"/>
      <c r="L1069" s="45"/>
      <c r="M1069" s="45"/>
      <c r="N1069" s="45"/>
      <c r="O1069" s="38"/>
    </row>
    <row r="1070" spans="1:15" ht="16.899999999999999" customHeight="1" x14ac:dyDescent="0.25">
      <c r="A1070" s="50">
        <v>73</v>
      </c>
      <c r="B1070" s="43"/>
      <c r="C1070" s="33" t="s">
        <v>343</v>
      </c>
      <c r="D1070" s="33" t="s">
        <v>349</v>
      </c>
      <c r="E1070" s="34">
        <v>6701500100000</v>
      </c>
      <c r="F1070" s="38"/>
      <c r="G1070" s="43"/>
      <c r="H1070" s="44"/>
      <c r="I1070" s="44"/>
      <c r="J1070" s="44"/>
      <c r="K1070" s="44"/>
      <c r="L1070" s="45"/>
      <c r="M1070" s="45"/>
      <c r="N1070" s="45"/>
      <c r="O1070" s="38"/>
    </row>
    <row r="1071" spans="1:15" ht="16.899999999999999" customHeight="1" x14ac:dyDescent="0.25">
      <c r="A1071" s="50">
        <v>73</v>
      </c>
      <c r="B1071" s="43"/>
      <c r="C1071" s="33" t="s">
        <v>343</v>
      </c>
      <c r="D1071" s="33" t="s">
        <v>348</v>
      </c>
      <c r="E1071" s="34"/>
      <c r="F1071" s="38"/>
      <c r="G1071" s="43"/>
      <c r="H1071" s="44"/>
      <c r="I1071" s="44"/>
      <c r="J1071" s="44"/>
      <c r="K1071" s="44"/>
      <c r="L1071" s="45"/>
      <c r="M1071" s="45"/>
      <c r="N1071" s="45"/>
      <c r="O1071" s="38"/>
    </row>
    <row r="1072" spans="1:15" ht="16.899999999999999" customHeight="1" x14ac:dyDescent="0.25">
      <c r="A1072" s="50">
        <v>73</v>
      </c>
      <c r="B1072" s="43"/>
      <c r="C1072" s="33" t="s">
        <v>343</v>
      </c>
      <c r="D1072" s="33" t="s">
        <v>347</v>
      </c>
      <c r="E1072" s="34"/>
      <c r="F1072" s="38"/>
      <c r="G1072" s="43"/>
      <c r="H1072" s="44"/>
      <c r="I1072" s="44"/>
      <c r="J1072" s="44"/>
      <c r="K1072" s="44"/>
      <c r="L1072" s="45"/>
      <c r="M1072" s="45"/>
      <c r="N1072" s="45"/>
      <c r="O1072" s="38"/>
    </row>
    <row r="1073" spans="1:15" ht="16.899999999999999" customHeight="1" x14ac:dyDescent="0.25">
      <c r="A1073" s="50">
        <v>73</v>
      </c>
      <c r="B1073" s="43"/>
      <c r="C1073" s="33" t="s">
        <v>343</v>
      </c>
      <c r="D1073" s="33" t="s">
        <v>346</v>
      </c>
      <c r="E1073" s="34">
        <v>6701800100000</v>
      </c>
      <c r="F1073" s="38"/>
      <c r="G1073" s="43"/>
      <c r="H1073" s="44"/>
      <c r="I1073" s="44"/>
      <c r="J1073" s="44"/>
      <c r="K1073" s="44"/>
      <c r="L1073" s="45"/>
      <c r="M1073" s="45"/>
      <c r="N1073" s="45"/>
      <c r="O1073" s="38"/>
    </row>
    <row r="1074" spans="1:15" ht="16.899999999999999" customHeight="1" x14ac:dyDescent="0.25">
      <c r="A1074" s="50">
        <v>73</v>
      </c>
      <c r="B1074" s="43"/>
      <c r="C1074" s="33" t="s">
        <v>343</v>
      </c>
      <c r="D1074" s="33" t="s">
        <v>345</v>
      </c>
      <c r="E1074" s="34">
        <v>6700000300000</v>
      </c>
      <c r="F1074" s="38"/>
      <c r="G1074" s="43"/>
      <c r="H1074" s="44"/>
      <c r="I1074" s="44"/>
      <c r="J1074" s="44"/>
      <c r="K1074" s="44"/>
      <c r="L1074" s="45"/>
      <c r="M1074" s="45"/>
      <c r="N1074" s="45"/>
      <c r="O1074" s="38"/>
    </row>
    <row r="1075" spans="1:15" ht="16.899999999999999" customHeight="1" x14ac:dyDescent="0.25">
      <c r="A1075" s="50">
        <v>73</v>
      </c>
      <c r="B1075" s="43"/>
      <c r="C1075" s="33" t="s">
        <v>343</v>
      </c>
      <c r="D1075" s="33" t="s">
        <v>344</v>
      </c>
      <c r="E1075" s="34"/>
      <c r="F1075" s="38"/>
      <c r="G1075" s="43"/>
      <c r="H1075" s="44"/>
      <c r="I1075" s="44"/>
      <c r="J1075" s="44"/>
      <c r="K1075" s="44"/>
      <c r="L1075" s="45"/>
      <c r="M1075" s="45"/>
      <c r="N1075" s="45"/>
      <c r="O1075" s="38"/>
    </row>
    <row r="1076" spans="1:15" ht="16.899999999999999" customHeight="1" x14ac:dyDescent="0.25">
      <c r="A1076" s="50">
        <v>27</v>
      </c>
      <c r="B1076" s="43"/>
      <c r="C1076" s="33" t="s">
        <v>343</v>
      </c>
      <c r="D1076" s="33" t="s">
        <v>342</v>
      </c>
      <c r="E1076" s="34"/>
      <c r="F1076" s="38"/>
      <c r="G1076" s="43"/>
      <c r="H1076" s="44"/>
      <c r="I1076" s="44"/>
      <c r="J1076" s="44"/>
      <c r="K1076" s="44"/>
      <c r="L1076" s="45"/>
      <c r="M1076" s="45"/>
      <c r="N1076" s="45"/>
      <c r="O1076" s="38"/>
    </row>
    <row r="1077" spans="1:15" ht="16.899999999999999" customHeight="1" x14ac:dyDescent="0.25">
      <c r="A1077" s="50">
        <v>27</v>
      </c>
      <c r="B1077" s="43"/>
      <c r="C1077" s="33" t="s">
        <v>1070</v>
      </c>
      <c r="D1077" s="33" t="s">
        <v>1087</v>
      </c>
      <c r="E1077" s="34">
        <v>2600600100000</v>
      </c>
      <c r="F1077" s="38"/>
      <c r="G1077" s="43"/>
      <c r="H1077" s="44"/>
      <c r="I1077" s="44"/>
      <c r="J1077" s="44"/>
      <c r="K1077" s="44"/>
      <c r="L1077" s="45"/>
      <c r="M1077" s="45"/>
      <c r="N1077" s="45"/>
      <c r="O1077" s="38"/>
    </row>
    <row r="1078" spans="1:15" ht="16.899999999999999" customHeight="1" x14ac:dyDescent="0.25">
      <c r="A1078" s="50">
        <v>27</v>
      </c>
      <c r="B1078" s="43"/>
      <c r="C1078" s="33" t="s">
        <v>1070</v>
      </c>
      <c r="D1078" s="33" t="s">
        <v>1086</v>
      </c>
      <c r="E1078" s="34">
        <v>2600700100000</v>
      </c>
      <c r="F1078" s="38"/>
      <c r="G1078" s="43"/>
      <c r="H1078" s="44"/>
      <c r="I1078" s="44"/>
      <c r="J1078" s="44"/>
      <c r="K1078" s="44"/>
      <c r="L1078" s="45"/>
      <c r="M1078" s="45"/>
      <c r="N1078" s="45"/>
      <c r="O1078" s="38"/>
    </row>
    <row r="1079" spans="1:15" ht="16.899999999999999" customHeight="1" x14ac:dyDescent="0.25">
      <c r="A1079" s="50">
        <v>27</v>
      </c>
      <c r="B1079" s="43"/>
      <c r="C1079" s="33" t="s">
        <v>1070</v>
      </c>
      <c r="D1079" s="33" t="s">
        <v>1085</v>
      </c>
      <c r="E1079" s="34">
        <v>2600000900000</v>
      </c>
      <c r="F1079" s="38"/>
      <c r="G1079" s="43"/>
      <c r="H1079" s="44"/>
      <c r="I1079" s="44"/>
      <c r="J1079" s="44"/>
      <c r="K1079" s="44"/>
      <c r="L1079" s="45"/>
      <c r="M1079" s="45"/>
      <c r="N1079" s="45"/>
      <c r="O1079" s="38"/>
    </row>
    <row r="1080" spans="1:15" ht="16.899999999999999" customHeight="1" x14ac:dyDescent="0.25">
      <c r="A1080" s="50">
        <v>27</v>
      </c>
      <c r="B1080" s="43"/>
      <c r="C1080" s="33" t="s">
        <v>1070</v>
      </c>
      <c r="D1080" s="33" t="s">
        <v>1084</v>
      </c>
      <c r="E1080" s="34">
        <v>2600000200000</v>
      </c>
      <c r="F1080" s="38"/>
      <c r="G1080" s="43"/>
      <c r="H1080" s="44"/>
      <c r="I1080" s="44"/>
      <c r="J1080" s="44"/>
      <c r="K1080" s="44"/>
      <c r="L1080" s="45"/>
      <c r="M1080" s="45"/>
      <c r="N1080" s="45"/>
      <c r="O1080" s="38"/>
    </row>
    <row r="1081" spans="1:15" ht="16.899999999999999" customHeight="1" x14ac:dyDescent="0.25">
      <c r="A1081" s="50">
        <v>27</v>
      </c>
      <c r="B1081" s="43"/>
      <c r="C1081" s="33" t="s">
        <v>1070</v>
      </c>
      <c r="D1081" s="33" t="s">
        <v>1083</v>
      </c>
      <c r="E1081" s="35">
        <v>2600000300000</v>
      </c>
      <c r="F1081" s="38"/>
      <c r="G1081" s="43"/>
      <c r="H1081" s="44"/>
      <c r="I1081" s="44"/>
      <c r="J1081" s="44"/>
      <c r="K1081" s="44"/>
      <c r="L1081" s="45"/>
      <c r="M1081" s="45"/>
      <c r="N1081" s="45"/>
      <c r="O1081" s="38"/>
    </row>
    <row r="1082" spans="1:15" ht="16.899999999999999" customHeight="1" x14ac:dyDescent="0.25">
      <c r="A1082" s="50">
        <v>27</v>
      </c>
      <c r="B1082" s="43"/>
      <c r="C1082" s="33" t="s">
        <v>1070</v>
      </c>
      <c r="D1082" s="33" t="s">
        <v>1082</v>
      </c>
      <c r="E1082" s="35">
        <v>2602300100000</v>
      </c>
      <c r="F1082" s="38"/>
      <c r="G1082" s="43"/>
      <c r="H1082" s="44"/>
      <c r="I1082" s="44"/>
      <c r="J1082" s="44"/>
      <c r="K1082" s="44"/>
      <c r="L1082" s="45"/>
      <c r="M1082" s="45"/>
      <c r="N1082" s="45"/>
      <c r="O1082" s="38"/>
    </row>
    <row r="1083" spans="1:15" ht="16.899999999999999" customHeight="1" x14ac:dyDescent="0.25">
      <c r="A1083" s="50">
        <v>19</v>
      </c>
      <c r="B1083" s="43"/>
      <c r="C1083" s="33" t="s">
        <v>1070</v>
      </c>
      <c r="D1083" s="33" t="s">
        <v>1081</v>
      </c>
      <c r="E1083" s="35">
        <v>2601000100000</v>
      </c>
      <c r="F1083" s="38"/>
      <c r="G1083" s="43"/>
      <c r="H1083" s="44"/>
      <c r="I1083" s="44"/>
      <c r="J1083" s="44"/>
      <c r="K1083" s="44"/>
      <c r="L1083" s="45"/>
      <c r="M1083" s="45"/>
      <c r="N1083" s="45"/>
      <c r="O1083" s="38"/>
    </row>
    <row r="1084" spans="1:15" ht="16.899999999999999" customHeight="1" x14ac:dyDescent="0.25">
      <c r="A1084" s="50">
        <v>19</v>
      </c>
      <c r="B1084" s="43"/>
      <c r="C1084" s="33" t="s">
        <v>1070</v>
      </c>
      <c r="D1084" s="33" t="s">
        <v>1080</v>
      </c>
      <c r="E1084" s="34">
        <v>2601100100000</v>
      </c>
      <c r="F1084" s="38"/>
      <c r="G1084" s="43"/>
      <c r="H1084" s="44"/>
      <c r="I1084" s="44"/>
      <c r="J1084" s="44"/>
      <c r="K1084" s="44"/>
      <c r="L1084" s="45"/>
      <c r="M1084" s="45"/>
      <c r="N1084" s="45"/>
      <c r="O1084" s="38"/>
    </row>
    <row r="1085" spans="1:15" ht="16.899999999999999" customHeight="1" x14ac:dyDescent="0.25">
      <c r="A1085" s="50">
        <v>19</v>
      </c>
      <c r="B1085" s="43"/>
      <c r="C1085" s="33" t="s">
        <v>1070</v>
      </c>
      <c r="D1085" s="33" t="s">
        <v>1079</v>
      </c>
      <c r="E1085" s="34">
        <v>2600000400000</v>
      </c>
      <c r="F1085" s="38"/>
      <c r="G1085" s="43"/>
      <c r="H1085" s="44"/>
      <c r="I1085" s="44"/>
      <c r="J1085" s="44"/>
      <c r="K1085" s="44"/>
      <c r="L1085" s="45"/>
      <c r="M1085" s="45"/>
      <c r="N1085" s="45"/>
      <c r="O1085" s="38"/>
    </row>
    <row r="1086" spans="1:15" ht="16.899999999999999" customHeight="1" x14ac:dyDescent="0.25">
      <c r="A1086" s="50">
        <v>19</v>
      </c>
      <c r="B1086" s="43"/>
      <c r="C1086" s="33" t="s">
        <v>1070</v>
      </c>
      <c r="D1086" s="33" t="s">
        <v>1078</v>
      </c>
      <c r="E1086" s="34">
        <v>2600000500000</v>
      </c>
      <c r="F1086" s="38"/>
      <c r="G1086" s="43"/>
      <c r="H1086" s="44"/>
      <c r="I1086" s="44"/>
      <c r="J1086" s="44"/>
      <c r="K1086" s="44"/>
      <c r="L1086" s="45"/>
      <c r="M1086" s="45"/>
      <c r="N1086" s="45"/>
      <c r="O1086" s="38"/>
    </row>
    <row r="1087" spans="1:15" ht="16.899999999999999" customHeight="1" x14ac:dyDescent="0.25">
      <c r="A1087" s="50">
        <v>19</v>
      </c>
      <c r="B1087" s="43"/>
      <c r="C1087" s="33" t="s">
        <v>1070</v>
      </c>
      <c r="D1087" s="33" t="s">
        <v>1077</v>
      </c>
      <c r="E1087" s="35">
        <v>2601700200000</v>
      </c>
      <c r="F1087" s="38"/>
      <c r="G1087" s="43"/>
      <c r="H1087" s="44"/>
      <c r="I1087" s="44"/>
      <c r="J1087" s="44"/>
      <c r="K1087" s="44"/>
      <c r="L1087" s="45"/>
      <c r="M1087" s="45"/>
      <c r="N1087" s="45"/>
      <c r="O1087" s="38"/>
    </row>
    <row r="1088" spans="1:15" ht="16.899999999999999" customHeight="1" x14ac:dyDescent="0.25">
      <c r="A1088" s="50">
        <v>86</v>
      </c>
      <c r="B1088" s="43"/>
      <c r="C1088" s="33" t="s">
        <v>1070</v>
      </c>
      <c r="D1088" s="33" t="s">
        <v>378</v>
      </c>
      <c r="E1088" s="34"/>
      <c r="F1088" s="38"/>
      <c r="G1088" s="43"/>
      <c r="H1088" s="44"/>
      <c r="I1088" s="44"/>
      <c r="J1088" s="44"/>
      <c r="K1088" s="44"/>
      <c r="L1088" s="45"/>
      <c r="M1088" s="45"/>
      <c r="N1088" s="45"/>
      <c r="O1088" s="38"/>
    </row>
    <row r="1089" spans="1:15" ht="16.899999999999999" customHeight="1" x14ac:dyDescent="0.25">
      <c r="A1089" s="50">
        <v>86</v>
      </c>
      <c r="B1089" s="43"/>
      <c r="C1089" s="33" t="s">
        <v>1070</v>
      </c>
      <c r="D1089" s="33" t="s">
        <v>1076</v>
      </c>
      <c r="E1089" s="35">
        <v>2600000600000</v>
      </c>
      <c r="F1089" s="38"/>
      <c r="G1089" s="43"/>
      <c r="H1089" s="44"/>
      <c r="I1089" s="44"/>
      <c r="J1089" s="44"/>
      <c r="K1089" s="44"/>
      <c r="L1089" s="45"/>
      <c r="M1089" s="45"/>
      <c r="N1089" s="45"/>
      <c r="O1089" s="38"/>
    </row>
    <row r="1090" spans="1:15" ht="16.899999999999999" customHeight="1" x14ac:dyDescent="0.25">
      <c r="A1090" s="50">
        <v>86</v>
      </c>
      <c r="B1090" s="43"/>
      <c r="C1090" s="33" t="s">
        <v>1070</v>
      </c>
      <c r="D1090" s="33" t="s">
        <v>1075</v>
      </c>
      <c r="E1090" s="35"/>
      <c r="F1090" s="38"/>
      <c r="G1090" s="43"/>
      <c r="H1090" s="44"/>
      <c r="I1090" s="44"/>
      <c r="J1090" s="44"/>
      <c r="K1090" s="44"/>
      <c r="L1090" s="45"/>
      <c r="M1090" s="45"/>
      <c r="N1090" s="45"/>
      <c r="O1090" s="38"/>
    </row>
    <row r="1091" spans="1:15" ht="16.899999999999999" customHeight="1" x14ac:dyDescent="0.25">
      <c r="A1091" s="50">
        <v>86</v>
      </c>
      <c r="B1091" s="43"/>
      <c r="C1091" s="33" t="s">
        <v>1070</v>
      </c>
      <c r="D1091" s="33" t="s">
        <v>1074</v>
      </c>
      <c r="E1091" s="34">
        <v>2601900100000</v>
      </c>
      <c r="F1091" s="38"/>
      <c r="G1091" s="43"/>
      <c r="H1091" s="44"/>
      <c r="I1091" s="44"/>
      <c r="J1091" s="44"/>
      <c r="K1091" s="44"/>
      <c r="L1091" s="45"/>
      <c r="M1091" s="45"/>
      <c r="N1091" s="45"/>
      <c r="O1091" s="38"/>
    </row>
    <row r="1092" spans="1:15" ht="16.899999999999999" customHeight="1" x14ac:dyDescent="0.25">
      <c r="A1092" s="50">
        <v>86</v>
      </c>
      <c r="B1092" s="43"/>
      <c r="C1092" s="33" t="s">
        <v>1070</v>
      </c>
      <c r="D1092" s="33" t="s">
        <v>1073</v>
      </c>
      <c r="E1092" s="34"/>
      <c r="F1092" s="38"/>
      <c r="G1092" s="43"/>
      <c r="H1092" s="44"/>
      <c r="I1092" s="44"/>
      <c r="J1092" s="44"/>
      <c r="K1092" s="44"/>
      <c r="L1092" s="45"/>
      <c r="M1092" s="45"/>
      <c r="N1092" s="45"/>
      <c r="O1092" s="38"/>
    </row>
    <row r="1093" spans="1:15" ht="16.899999999999999" customHeight="1" x14ac:dyDescent="0.25">
      <c r="A1093" s="50">
        <v>86</v>
      </c>
      <c r="B1093" s="43"/>
      <c r="C1093" s="33" t="s">
        <v>1070</v>
      </c>
      <c r="D1093" s="33" t="s">
        <v>1072</v>
      </c>
      <c r="E1093" s="35">
        <v>2600000700000</v>
      </c>
      <c r="F1093" s="38"/>
      <c r="G1093" s="43"/>
      <c r="H1093" s="44"/>
      <c r="I1093" s="44"/>
      <c r="J1093" s="44"/>
      <c r="K1093" s="44"/>
      <c r="L1093" s="45"/>
      <c r="M1093" s="45"/>
      <c r="N1093" s="45"/>
      <c r="O1093" s="38"/>
    </row>
    <row r="1094" spans="1:15" ht="16.899999999999999" customHeight="1" x14ac:dyDescent="0.25">
      <c r="A1094" s="50">
        <v>86</v>
      </c>
      <c r="B1094" s="43"/>
      <c r="C1094" s="33" t="s">
        <v>1070</v>
      </c>
      <c r="D1094" s="33" t="s">
        <v>1071</v>
      </c>
      <c r="E1094" s="34">
        <v>2602100100000</v>
      </c>
      <c r="F1094" s="38"/>
      <c r="G1094" s="43"/>
      <c r="H1094" s="44"/>
      <c r="I1094" s="44"/>
      <c r="J1094" s="44"/>
      <c r="K1094" s="44"/>
      <c r="L1094" s="45"/>
      <c r="M1094" s="45"/>
      <c r="N1094" s="45"/>
      <c r="O1094" s="38"/>
    </row>
    <row r="1095" spans="1:15" ht="16.899999999999999" customHeight="1" x14ac:dyDescent="0.25">
      <c r="A1095" s="50">
        <v>86</v>
      </c>
      <c r="B1095" s="43"/>
      <c r="C1095" s="33" t="s">
        <v>1070</v>
      </c>
      <c r="D1095" s="33" t="s">
        <v>1069</v>
      </c>
      <c r="E1095" s="34">
        <v>2600000100000</v>
      </c>
      <c r="F1095" s="38"/>
      <c r="G1095" s="43"/>
      <c r="H1095" s="44"/>
      <c r="I1095" s="44"/>
      <c r="J1095" s="44"/>
      <c r="K1095" s="44"/>
      <c r="L1095" s="45"/>
      <c r="M1095" s="45"/>
      <c r="N1095" s="45"/>
      <c r="O1095" s="38"/>
    </row>
    <row r="1096" spans="1:15" ht="16.899999999999999" customHeight="1" x14ac:dyDescent="0.25">
      <c r="A1096" s="50">
        <v>86</v>
      </c>
      <c r="B1096" s="43"/>
      <c r="C1096" s="33" t="s">
        <v>334</v>
      </c>
      <c r="D1096" s="33" t="s">
        <v>341</v>
      </c>
      <c r="E1096" s="34">
        <v>6800400100000</v>
      </c>
      <c r="F1096" s="38"/>
      <c r="G1096" s="43"/>
      <c r="H1096" s="44"/>
      <c r="I1096" s="44"/>
      <c r="J1096" s="44"/>
      <c r="K1096" s="44"/>
      <c r="L1096" s="45"/>
      <c r="M1096" s="45"/>
      <c r="N1096" s="45"/>
      <c r="O1096" s="38"/>
    </row>
    <row r="1097" spans="1:15" ht="16.899999999999999" customHeight="1" x14ac:dyDescent="0.25">
      <c r="A1097" s="50">
        <v>86</v>
      </c>
      <c r="B1097" s="43"/>
      <c r="C1097" s="33" t="s">
        <v>334</v>
      </c>
      <c r="D1097" s="33" t="s">
        <v>1779</v>
      </c>
      <c r="E1097" s="34">
        <v>6800600000100</v>
      </c>
      <c r="F1097" s="38"/>
      <c r="G1097" s="43"/>
      <c r="H1097" s="44"/>
      <c r="I1097" s="44"/>
      <c r="J1097" s="44"/>
      <c r="K1097" s="44"/>
      <c r="L1097" s="45"/>
      <c r="M1097" s="45"/>
      <c r="N1097" s="45"/>
      <c r="O1097" s="38"/>
    </row>
    <row r="1098" spans="1:15" ht="16.899999999999999" customHeight="1" x14ac:dyDescent="0.25">
      <c r="A1098" s="50">
        <v>86</v>
      </c>
      <c r="B1098" s="43"/>
      <c r="C1098" s="33" t="s">
        <v>334</v>
      </c>
      <c r="D1098" s="33" t="s">
        <v>340</v>
      </c>
      <c r="E1098" s="34">
        <v>6800000500000</v>
      </c>
      <c r="F1098" s="38"/>
      <c r="G1098" s="43"/>
      <c r="H1098" s="44"/>
      <c r="I1098" s="44"/>
      <c r="J1098" s="44"/>
      <c r="K1098" s="44"/>
      <c r="L1098" s="45"/>
      <c r="M1098" s="45"/>
      <c r="N1098" s="45"/>
      <c r="O1098" s="38"/>
    </row>
    <row r="1099" spans="1:15" ht="16.899999999999999" customHeight="1" x14ac:dyDescent="0.25">
      <c r="A1099" s="50">
        <v>86</v>
      </c>
      <c r="B1099" s="43"/>
      <c r="C1099" s="33" t="s">
        <v>334</v>
      </c>
      <c r="D1099" s="33" t="s">
        <v>339</v>
      </c>
      <c r="E1099" s="34">
        <v>6800000200000</v>
      </c>
      <c r="F1099" s="38"/>
      <c r="G1099" s="43"/>
      <c r="H1099" s="44"/>
      <c r="I1099" s="44"/>
      <c r="J1099" s="44"/>
      <c r="K1099" s="44"/>
      <c r="L1099" s="45"/>
      <c r="M1099" s="45"/>
      <c r="N1099" s="45"/>
      <c r="O1099" s="38"/>
    </row>
    <row r="1100" spans="1:15" ht="16.899999999999999" customHeight="1" x14ac:dyDescent="0.25">
      <c r="A1100" s="50">
        <v>86</v>
      </c>
      <c r="B1100" s="43"/>
      <c r="C1100" s="33" t="s">
        <v>334</v>
      </c>
      <c r="D1100" s="33" t="s">
        <v>338</v>
      </c>
      <c r="E1100" s="34">
        <v>6800000600000</v>
      </c>
      <c r="F1100" s="38"/>
      <c r="G1100" s="43"/>
      <c r="H1100" s="44"/>
      <c r="I1100" s="44"/>
      <c r="J1100" s="44"/>
      <c r="K1100" s="44"/>
      <c r="L1100" s="45"/>
      <c r="M1100" s="45"/>
      <c r="N1100" s="45"/>
      <c r="O1100" s="38"/>
    </row>
    <row r="1101" spans="1:15" ht="16.899999999999999" customHeight="1" x14ac:dyDescent="0.25">
      <c r="A1101" s="50">
        <v>86</v>
      </c>
      <c r="B1101" s="43"/>
      <c r="C1101" s="33" t="s">
        <v>334</v>
      </c>
      <c r="D1101" s="33" t="s">
        <v>337</v>
      </c>
      <c r="E1101" s="34">
        <v>6800000300000</v>
      </c>
      <c r="F1101" s="38"/>
      <c r="G1101" s="43"/>
      <c r="H1101" s="44"/>
      <c r="I1101" s="44"/>
      <c r="J1101" s="44"/>
      <c r="K1101" s="44"/>
      <c r="L1101" s="45"/>
      <c r="M1101" s="45"/>
      <c r="N1101" s="45"/>
      <c r="O1101" s="38"/>
    </row>
    <row r="1102" spans="1:15" ht="16.899999999999999" customHeight="1" x14ac:dyDescent="0.25">
      <c r="A1102" s="50">
        <v>86</v>
      </c>
      <c r="B1102" s="43"/>
      <c r="C1102" s="33" t="s">
        <v>334</v>
      </c>
      <c r="D1102" s="33" t="s">
        <v>1765</v>
      </c>
      <c r="E1102" s="34">
        <v>6801700002800</v>
      </c>
      <c r="F1102" s="38"/>
      <c r="G1102" s="43"/>
      <c r="H1102" s="44"/>
      <c r="I1102" s="44"/>
      <c r="J1102" s="44"/>
      <c r="K1102" s="44"/>
      <c r="L1102" s="45"/>
      <c r="M1102" s="45"/>
      <c r="N1102" s="45"/>
      <c r="O1102" s="38"/>
    </row>
    <row r="1103" spans="1:15" ht="16.899999999999999" customHeight="1" x14ac:dyDescent="0.25">
      <c r="A1103" s="50">
        <v>86</v>
      </c>
      <c r="B1103" s="43"/>
      <c r="C1103" s="33" t="s">
        <v>334</v>
      </c>
      <c r="D1103" s="33" t="s">
        <v>336</v>
      </c>
      <c r="E1103" s="34">
        <v>6800000700000</v>
      </c>
      <c r="F1103" s="38"/>
      <c r="G1103" s="43"/>
      <c r="H1103" s="44"/>
      <c r="I1103" s="44"/>
      <c r="J1103" s="44"/>
      <c r="K1103" s="44"/>
      <c r="L1103" s="45"/>
      <c r="M1103" s="45"/>
      <c r="N1103" s="45"/>
      <c r="O1103" s="38"/>
    </row>
    <row r="1104" spans="1:15" ht="16.899999999999999" customHeight="1" x14ac:dyDescent="0.25">
      <c r="A1104" s="50">
        <v>74</v>
      </c>
      <c r="B1104" s="43"/>
      <c r="C1104" s="33" t="s">
        <v>334</v>
      </c>
      <c r="D1104" s="33" t="s">
        <v>335</v>
      </c>
      <c r="E1104" s="34">
        <v>6800000400000</v>
      </c>
      <c r="F1104" s="38"/>
      <c r="G1104" s="43"/>
      <c r="H1104" s="44"/>
      <c r="I1104" s="44"/>
      <c r="J1104" s="44"/>
      <c r="K1104" s="44"/>
      <c r="L1104" s="45"/>
      <c r="M1104" s="45"/>
      <c r="N1104" s="45"/>
      <c r="O1104" s="38"/>
    </row>
    <row r="1105" spans="1:15" ht="16.899999999999999" customHeight="1" x14ac:dyDescent="0.25">
      <c r="A1105" s="50">
        <v>74</v>
      </c>
      <c r="B1105" s="43"/>
      <c r="C1105" s="33" t="s">
        <v>334</v>
      </c>
      <c r="D1105" s="33" t="s">
        <v>333</v>
      </c>
      <c r="E1105" s="34">
        <v>6800000800000</v>
      </c>
      <c r="F1105" s="38"/>
      <c r="G1105" s="43"/>
      <c r="H1105" s="44"/>
      <c r="I1105" s="44"/>
      <c r="J1105" s="44"/>
      <c r="K1105" s="44"/>
      <c r="L1105" s="45"/>
      <c r="M1105" s="45"/>
      <c r="N1105" s="45"/>
      <c r="O1105" s="38"/>
    </row>
    <row r="1106" spans="1:15" ht="16.899999999999999" customHeight="1" x14ac:dyDescent="0.25">
      <c r="A1106" s="50">
        <v>74</v>
      </c>
      <c r="B1106" s="43"/>
      <c r="C1106" s="33" t="s">
        <v>1191</v>
      </c>
      <c r="D1106" s="33" t="s">
        <v>1212</v>
      </c>
      <c r="E1106" s="48">
        <v>1600200100000</v>
      </c>
      <c r="F1106" s="38"/>
      <c r="G1106" s="43"/>
      <c r="H1106" s="44"/>
      <c r="I1106" s="44"/>
      <c r="J1106" s="44"/>
      <c r="K1106" s="44"/>
      <c r="L1106" s="45"/>
      <c r="M1106" s="45"/>
      <c r="N1106" s="45"/>
      <c r="O1106" s="38"/>
    </row>
    <row r="1107" spans="1:15" ht="16.899999999999999" customHeight="1" x14ac:dyDescent="0.25">
      <c r="A1107" s="50">
        <v>74</v>
      </c>
      <c r="B1107" s="43"/>
      <c r="C1107" s="33" t="s">
        <v>1191</v>
      </c>
      <c r="D1107" s="33" t="s">
        <v>1211</v>
      </c>
      <c r="E1107" s="34"/>
      <c r="F1107" s="38"/>
      <c r="G1107" s="43"/>
      <c r="H1107" s="44"/>
      <c r="I1107" s="44"/>
      <c r="J1107" s="44"/>
      <c r="K1107" s="44"/>
      <c r="L1107" s="45"/>
      <c r="M1107" s="45"/>
      <c r="N1107" s="45"/>
      <c r="O1107" s="38"/>
    </row>
    <row r="1108" spans="1:15" ht="16.899999999999999" customHeight="1" x14ac:dyDescent="0.25">
      <c r="A1108" s="50">
        <v>74</v>
      </c>
      <c r="B1108" s="43"/>
      <c r="C1108" s="33" t="s">
        <v>1191</v>
      </c>
      <c r="D1108" s="33" t="s">
        <v>1210</v>
      </c>
      <c r="E1108" s="34"/>
      <c r="F1108" s="38"/>
      <c r="G1108" s="43"/>
      <c r="H1108" s="44"/>
      <c r="I1108" s="44"/>
      <c r="J1108" s="44"/>
      <c r="K1108" s="44"/>
      <c r="L1108" s="45"/>
      <c r="M1108" s="45"/>
      <c r="N1108" s="45"/>
      <c r="O1108" s="38"/>
    </row>
    <row r="1109" spans="1:15" ht="16.899999999999999" customHeight="1" x14ac:dyDescent="0.25">
      <c r="A1109" s="50">
        <v>74</v>
      </c>
      <c r="B1109" s="43"/>
      <c r="C1109" s="47" t="s">
        <v>1191</v>
      </c>
      <c r="D1109" s="47" t="s">
        <v>1209</v>
      </c>
      <c r="E1109" s="48">
        <v>160110001100000</v>
      </c>
      <c r="F1109" s="38"/>
      <c r="G1109" s="43"/>
      <c r="H1109" s="44"/>
      <c r="I1109" s="44"/>
      <c r="J1109" s="44"/>
      <c r="K1109" s="44"/>
      <c r="L1109" s="45"/>
      <c r="M1109" s="45"/>
      <c r="N1109" s="45"/>
      <c r="O1109" s="38"/>
    </row>
    <row r="1110" spans="1:15" ht="16.899999999999999" customHeight="1" x14ac:dyDescent="0.25">
      <c r="A1110" s="50">
        <v>74</v>
      </c>
      <c r="B1110" s="43"/>
      <c r="C1110" s="33" t="s">
        <v>1191</v>
      </c>
      <c r="D1110" s="33" t="s">
        <v>1208</v>
      </c>
      <c r="E1110" s="34"/>
      <c r="F1110" s="38"/>
      <c r="G1110" s="43"/>
      <c r="H1110" s="44"/>
      <c r="I1110" s="44"/>
      <c r="J1110" s="44"/>
      <c r="K1110" s="44"/>
      <c r="L1110" s="45"/>
      <c r="M1110" s="45"/>
      <c r="N1110" s="45"/>
      <c r="O1110" s="38"/>
    </row>
    <row r="1111" spans="1:15" ht="16.899999999999999" customHeight="1" x14ac:dyDescent="0.25">
      <c r="A1111" s="50">
        <v>74</v>
      </c>
      <c r="B1111" s="43"/>
      <c r="C1111" s="33" t="s">
        <v>1191</v>
      </c>
      <c r="D1111" s="33" t="s">
        <v>1207</v>
      </c>
      <c r="E1111" s="34"/>
      <c r="F1111" s="38"/>
      <c r="G1111" s="43"/>
      <c r="H1111" s="44"/>
      <c r="I1111" s="44"/>
      <c r="J1111" s="44"/>
      <c r="K1111" s="44"/>
      <c r="L1111" s="45"/>
      <c r="M1111" s="45"/>
      <c r="N1111" s="45"/>
      <c r="O1111" s="38"/>
    </row>
    <row r="1112" spans="1:15" ht="16.899999999999999" customHeight="1" x14ac:dyDescent="0.25">
      <c r="A1112" s="50">
        <v>74</v>
      </c>
      <c r="B1112" s="43"/>
      <c r="C1112" s="33" t="s">
        <v>1191</v>
      </c>
      <c r="D1112" s="33" t="s">
        <v>1206</v>
      </c>
      <c r="E1112" s="34">
        <v>1601400100000</v>
      </c>
      <c r="F1112" s="38"/>
      <c r="G1112" s="43"/>
      <c r="H1112" s="44"/>
      <c r="I1112" s="44"/>
      <c r="J1112" s="44"/>
      <c r="K1112" s="44"/>
      <c r="L1112" s="45"/>
      <c r="M1112" s="45"/>
      <c r="N1112" s="45"/>
      <c r="O1112" s="38"/>
    </row>
    <row r="1113" spans="1:15" ht="16.899999999999999" customHeight="1" x14ac:dyDescent="0.25">
      <c r="A1113" s="50">
        <v>74</v>
      </c>
      <c r="B1113" s="43"/>
      <c r="C1113" s="33" t="s">
        <v>1191</v>
      </c>
      <c r="D1113" s="33" t="s">
        <v>1205</v>
      </c>
      <c r="E1113" s="34"/>
      <c r="F1113" s="38"/>
      <c r="G1113" s="43"/>
      <c r="H1113" s="44"/>
      <c r="I1113" s="44"/>
      <c r="J1113" s="44"/>
      <c r="K1113" s="44"/>
      <c r="L1113" s="45"/>
      <c r="M1113" s="45"/>
      <c r="N1113" s="45"/>
      <c r="O1113" s="38"/>
    </row>
    <row r="1114" spans="1:15" ht="16.899999999999999" customHeight="1" x14ac:dyDescent="0.25">
      <c r="A1114" s="50">
        <v>74</v>
      </c>
      <c r="B1114" s="43"/>
      <c r="C1114" s="33" t="s">
        <v>1191</v>
      </c>
      <c r="D1114" s="33" t="s">
        <v>1204</v>
      </c>
      <c r="E1114" s="34"/>
      <c r="F1114" s="38"/>
      <c r="G1114" s="43"/>
      <c r="H1114" s="44"/>
      <c r="I1114" s="44"/>
      <c r="J1114" s="44"/>
      <c r="K1114" s="44"/>
      <c r="L1114" s="45"/>
      <c r="M1114" s="45"/>
      <c r="N1114" s="45"/>
      <c r="O1114" s="38"/>
    </row>
    <row r="1115" spans="1:15" ht="16.899999999999999" customHeight="1" x14ac:dyDescent="0.25">
      <c r="A1115" s="50">
        <v>74</v>
      </c>
      <c r="B1115" s="43"/>
      <c r="C1115" s="33" t="s">
        <v>1191</v>
      </c>
      <c r="D1115" s="33" t="s">
        <v>1203</v>
      </c>
      <c r="E1115" s="34">
        <v>1602000100000</v>
      </c>
      <c r="F1115" s="38"/>
      <c r="G1115" s="43"/>
      <c r="H1115" s="44"/>
      <c r="I1115" s="44"/>
      <c r="J1115" s="44"/>
      <c r="K1115" s="44"/>
      <c r="L1115" s="45"/>
      <c r="M1115" s="45"/>
      <c r="N1115" s="45"/>
      <c r="O1115" s="38"/>
    </row>
    <row r="1116" spans="1:15" ht="16.899999999999999" customHeight="1" x14ac:dyDescent="0.25">
      <c r="A1116" s="50">
        <v>74</v>
      </c>
      <c r="B1116" s="43"/>
      <c r="C1116" s="33" t="s">
        <v>1191</v>
      </c>
      <c r="D1116" s="33" t="s">
        <v>1202</v>
      </c>
      <c r="E1116" s="34">
        <v>1602100100000</v>
      </c>
      <c r="F1116" s="38"/>
      <c r="G1116" s="43"/>
      <c r="H1116" s="44"/>
      <c r="I1116" s="44"/>
      <c r="J1116" s="44"/>
      <c r="K1116" s="44"/>
      <c r="L1116" s="45"/>
      <c r="M1116" s="45"/>
      <c r="N1116" s="45"/>
      <c r="O1116" s="38"/>
    </row>
    <row r="1117" spans="1:15" ht="16.899999999999999" customHeight="1" x14ac:dyDescent="0.25">
      <c r="A1117" s="50">
        <v>74</v>
      </c>
      <c r="B1117" s="43"/>
      <c r="C1117" s="33" t="s">
        <v>1191</v>
      </c>
      <c r="D1117" s="33" t="s">
        <v>1201</v>
      </c>
      <c r="E1117" s="35">
        <v>1600000100000</v>
      </c>
      <c r="F1117" s="38"/>
      <c r="G1117" s="43"/>
      <c r="H1117" s="44"/>
      <c r="I1117" s="44"/>
      <c r="J1117" s="44"/>
      <c r="K1117" s="44"/>
      <c r="L1117" s="45"/>
      <c r="M1117" s="45"/>
      <c r="N1117" s="45"/>
      <c r="O1117" s="38"/>
    </row>
    <row r="1118" spans="1:15" ht="16.899999999999999" customHeight="1" x14ac:dyDescent="0.25">
      <c r="A1118" s="50">
        <v>74</v>
      </c>
      <c r="B1118" s="43"/>
      <c r="C1118" s="33" t="s">
        <v>1191</v>
      </c>
      <c r="D1118" s="33" t="s">
        <v>1200</v>
      </c>
      <c r="E1118" s="34"/>
      <c r="F1118" s="38"/>
      <c r="G1118" s="43"/>
      <c r="H1118" s="44"/>
      <c r="I1118" s="44"/>
      <c r="J1118" s="44"/>
      <c r="K1118" s="44"/>
      <c r="L1118" s="45"/>
      <c r="M1118" s="45"/>
      <c r="N1118" s="45"/>
      <c r="O1118" s="38"/>
    </row>
    <row r="1119" spans="1:15" ht="16.899999999999999" customHeight="1" x14ac:dyDescent="0.25">
      <c r="A1119" s="50">
        <v>74</v>
      </c>
      <c r="B1119" s="43"/>
      <c r="C1119" s="33" t="s">
        <v>1191</v>
      </c>
      <c r="D1119" s="33" t="s">
        <v>1199</v>
      </c>
      <c r="E1119" s="34">
        <v>1602600100000</v>
      </c>
      <c r="F1119" s="38"/>
      <c r="G1119" s="43"/>
      <c r="H1119" s="44"/>
      <c r="I1119" s="44"/>
      <c r="J1119" s="44"/>
      <c r="K1119" s="44"/>
      <c r="L1119" s="45"/>
      <c r="M1119" s="45"/>
      <c r="N1119" s="45"/>
      <c r="O1119" s="38"/>
    </row>
    <row r="1120" spans="1:15" ht="16.899999999999999" customHeight="1" x14ac:dyDescent="0.25">
      <c r="A1120" s="50">
        <v>74</v>
      </c>
      <c r="B1120" s="43"/>
      <c r="C1120" s="33" t="s">
        <v>1191</v>
      </c>
      <c r="D1120" s="33" t="s">
        <v>1198</v>
      </c>
      <c r="E1120" s="34">
        <v>1602700100000</v>
      </c>
      <c r="F1120" s="38"/>
      <c r="G1120" s="43"/>
      <c r="H1120" s="44"/>
      <c r="I1120" s="44"/>
      <c r="J1120" s="44"/>
      <c r="K1120" s="44"/>
      <c r="L1120" s="45"/>
      <c r="M1120" s="45"/>
      <c r="N1120" s="45"/>
      <c r="O1120" s="38"/>
    </row>
    <row r="1121" spans="1:15" ht="16.899999999999999" customHeight="1" x14ac:dyDescent="0.25">
      <c r="A1121" s="50">
        <v>74</v>
      </c>
      <c r="B1121" s="43"/>
      <c r="C1121" s="33" t="s">
        <v>1191</v>
      </c>
      <c r="D1121" s="33" t="s">
        <v>1197</v>
      </c>
      <c r="E1121" s="34">
        <v>1602800100000</v>
      </c>
      <c r="F1121" s="38"/>
      <c r="G1121" s="43"/>
      <c r="H1121" s="44"/>
      <c r="I1121" s="44"/>
      <c r="J1121" s="44"/>
      <c r="K1121" s="44"/>
      <c r="L1121" s="45"/>
      <c r="M1121" s="45"/>
      <c r="N1121" s="45"/>
      <c r="O1121" s="38"/>
    </row>
    <row r="1122" spans="1:15" ht="16.899999999999999" customHeight="1" x14ac:dyDescent="0.25">
      <c r="A1122" s="50">
        <v>74</v>
      </c>
      <c r="B1122" s="43"/>
      <c r="C1122" s="33" t="s">
        <v>1191</v>
      </c>
      <c r="D1122" s="33" t="s">
        <v>1196</v>
      </c>
      <c r="E1122" s="34"/>
      <c r="F1122" s="38"/>
      <c r="G1122" s="43"/>
      <c r="H1122" s="44"/>
      <c r="I1122" s="44"/>
      <c r="J1122" s="44"/>
      <c r="K1122" s="44"/>
      <c r="L1122" s="45"/>
      <c r="M1122" s="45"/>
      <c r="N1122" s="45"/>
      <c r="O1122" s="38"/>
    </row>
    <row r="1123" spans="1:15" ht="16.899999999999999" customHeight="1" x14ac:dyDescent="0.25">
      <c r="A1123" s="50">
        <v>74</v>
      </c>
      <c r="B1123" s="43"/>
      <c r="C1123" s="33" t="s">
        <v>1191</v>
      </c>
      <c r="D1123" s="33" t="s">
        <v>1195</v>
      </c>
      <c r="E1123" s="34">
        <v>1600000200000</v>
      </c>
      <c r="F1123" s="38"/>
      <c r="G1123" s="43"/>
      <c r="H1123" s="44"/>
      <c r="I1123" s="44"/>
      <c r="J1123" s="44"/>
      <c r="K1123" s="44"/>
      <c r="L1123" s="45"/>
      <c r="M1123" s="45"/>
      <c r="N1123" s="45"/>
      <c r="O1123" s="38"/>
    </row>
    <row r="1124" spans="1:15" ht="16.899999999999999" customHeight="1" x14ac:dyDescent="0.25">
      <c r="A1124" s="50">
        <v>74</v>
      </c>
      <c r="B1124" s="43"/>
      <c r="C1124" s="33" t="s">
        <v>1191</v>
      </c>
      <c r="D1124" s="33" t="s">
        <v>1194</v>
      </c>
      <c r="E1124" s="34">
        <v>1603100100000</v>
      </c>
      <c r="F1124" s="38"/>
      <c r="G1124" s="43"/>
      <c r="H1124" s="44"/>
      <c r="I1124" s="44"/>
      <c r="J1124" s="44"/>
      <c r="K1124" s="44"/>
      <c r="L1124" s="45"/>
      <c r="M1124" s="45"/>
      <c r="N1124" s="45"/>
      <c r="O1124" s="38"/>
    </row>
    <row r="1125" spans="1:15" ht="16.899999999999999" customHeight="1" x14ac:dyDescent="0.25">
      <c r="A1125" s="50">
        <v>74</v>
      </c>
      <c r="B1125" s="43"/>
      <c r="C1125" s="33" t="s">
        <v>1191</v>
      </c>
      <c r="D1125" s="33" t="s">
        <v>1193</v>
      </c>
      <c r="E1125" s="34"/>
      <c r="F1125" s="38"/>
      <c r="G1125" s="43"/>
      <c r="H1125" s="44"/>
      <c r="I1125" s="44"/>
      <c r="J1125" s="44"/>
      <c r="K1125" s="44"/>
      <c r="L1125" s="45"/>
      <c r="M1125" s="45"/>
      <c r="N1125" s="45"/>
      <c r="O1125" s="38"/>
    </row>
    <row r="1126" spans="1:15" ht="16.899999999999999" customHeight="1" x14ac:dyDescent="0.25">
      <c r="A1126" s="50">
        <v>74</v>
      </c>
      <c r="B1126" s="43"/>
      <c r="C1126" s="33" t="s">
        <v>1191</v>
      </c>
      <c r="D1126" s="33" t="s">
        <v>1192</v>
      </c>
      <c r="E1126" s="34"/>
      <c r="F1126" s="38"/>
      <c r="G1126" s="43"/>
      <c r="H1126" s="44"/>
      <c r="I1126" s="44"/>
      <c r="J1126" s="44"/>
      <c r="K1126" s="44"/>
      <c r="L1126" s="45"/>
      <c r="M1126" s="45"/>
      <c r="N1126" s="45"/>
      <c r="O1126" s="38"/>
    </row>
    <row r="1127" spans="1:15" ht="16.899999999999999" customHeight="1" x14ac:dyDescent="0.25">
      <c r="A1127" s="50">
        <v>74</v>
      </c>
      <c r="B1127" s="43"/>
      <c r="C1127" s="33" t="s">
        <v>1191</v>
      </c>
      <c r="D1127" s="33" t="s">
        <v>1190</v>
      </c>
      <c r="E1127" s="34"/>
      <c r="F1127" s="38"/>
      <c r="G1127" s="43"/>
      <c r="H1127" s="44"/>
      <c r="I1127" s="44"/>
      <c r="J1127" s="44"/>
      <c r="K1127" s="44"/>
      <c r="L1127" s="45"/>
      <c r="M1127" s="45"/>
      <c r="N1127" s="45"/>
      <c r="O1127" s="38"/>
    </row>
    <row r="1128" spans="1:15" ht="16.899999999999999" customHeight="1" x14ac:dyDescent="0.25">
      <c r="A1128" s="50">
        <v>74</v>
      </c>
      <c r="B1128" s="43"/>
      <c r="C1128" s="33" t="s">
        <v>311</v>
      </c>
      <c r="D1128" s="33" t="s">
        <v>332</v>
      </c>
      <c r="E1128" s="35">
        <v>6900001000000</v>
      </c>
      <c r="F1128" s="38"/>
      <c r="G1128" s="43"/>
      <c r="H1128" s="44"/>
      <c r="I1128" s="44"/>
      <c r="J1128" s="44"/>
      <c r="K1128" s="44"/>
      <c r="L1128" s="45"/>
      <c r="M1128" s="45"/>
      <c r="N1128" s="45"/>
      <c r="O1128" s="38"/>
    </row>
    <row r="1129" spans="1:15" ht="16.899999999999999" customHeight="1" x14ac:dyDescent="0.25">
      <c r="A1129" s="50">
        <v>74</v>
      </c>
      <c r="B1129" s="43"/>
      <c r="C1129" s="33" t="s">
        <v>311</v>
      </c>
      <c r="D1129" s="33" t="s">
        <v>331</v>
      </c>
      <c r="E1129" s="35">
        <v>6900300100000</v>
      </c>
      <c r="F1129" s="38"/>
      <c r="G1129" s="43"/>
      <c r="H1129" s="44"/>
      <c r="I1129" s="44"/>
      <c r="J1129" s="44"/>
      <c r="K1129" s="44"/>
      <c r="L1129" s="45"/>
      <c r="M1129" s="45"/>
      <c r="N1129" s="45"/>
      <c r="O1129" s="38"/>
    </row>
    <row r="1130" spans="1:15" ht="16.899999999999999" customHeight="1" x14ac:dyDescent="0.25">
      <c r="A1130" s="50">
        <v>74</v>
      </c>
      <c r="B1130" s="43"/>
      <c r="C1130" s="33" t="s">
        <v>311</v>
      </c>
      <c r="D1130" s="33" t="s">
        <v>330</v>
      </c>
      <c r="E1130" s="35"/>
      <c r="F1130" s="38"/>
      <c r="G1130" s="43"/>
      <c r="H1130" s="44"/>
      <c r="I1130" s="44"/>
      <c r="J1130" s="44"/>
      <c r="K1130" s="44"/>
      <c r="L1130" s="45"/>
      <c r="M1130" s="45"/>
      <c r="N1130" s="45"/>
      <c r="O1130" s="38"/>
    </row>
    <row r="1131" spans="1:15" ht="16.899999999999999" customHeight="1" x14ac:dyDescent="0.25">
      <c r="A1131" s="50">
        <v>74</v>
      </c>
      <c r="B1131" s="43"/>
      <c r="C1131" s="33" t="s">
        <v>311</v>
      </c>
      <c r="D1131" s="33" t="s">
        <v>329</v>
      </c>
      <c r="E1131" s="34">
        <v>6900500100000</v>
      </c>
      <c r="F1131" s="38"/>
      <c r="G1131" s="43"/>
      <c r="H1131" s="44"/>
      <c r="I1131" s="44"/>
      <c r="J1131" s="44"/>
      <c r="K1131" s="44"/>
      <c r="L1131" s="45"/>
      <c r="M1131" s="45"/>
      <c r="N1131" s="45"/>
      <c r="O1131" s="38"/>
    </row>
    <row r="1132" spans="1:15" ht="16.899999999999999" customHeight="1" x14ac:dyDescent="0.25">
      <c r="A1132" s="50">
        <v>74</v>
      </c>
      <c r="B1132" s="43"/>
      <c r="C1132" s="33" t="s">
        <v>311</v>
      </c>
      <c r="D1132" s="33" t="s">
        <v>328</v>
      </c>
      <c r="E1132" s="34">
        <v>6900001100000</v>
      </c>
      <c r="F1132" s="38"/>
      <c r="G1132" s="43"/>
      <c r="H1132" s="44"/>
      <c r="I1132" s="44"/>
      <c r="J1132" s="44"/>
      <c r="K1132" s="44"/>
      <c r="L1132" s="45"/>
      <c r="M1132" s="45"/>
      <c r="N1132" s="45"/>
      <c r="O1132" s="38"/>
    </row>
    <row r="1133" spans="1:15" ht="16.899999999999999" customHeight="1" x14ac:dyDescent="0.25">
      <c r="A1133" s="50">
        <v>74</v>
      </c>
      <c r="B1133" s="43"/>
      <c r="C1133" s="33" t="s">
        <v>311</v>
      </c>
      <c r="D1133" s="33" t="s">
        <v>327</v>
      </c>
      <c r="E1133" s="35">
        <v>6900000600000</v>
      </c>
      <c r="F1133" s="38"/>
      <c r="G1133" s="43"/>
      <c r="H1133" s="44"/>
      <c r="I1133" s="44"/>
      <c r="J1133" s="44"/>
      <c r="K1133" s="44"/>
      <c r="L1133" s="45"/>
      <c r="M1133" s="45"/>
      <c r="N1133" s="45"/>
      <c r="O1133" s="38"/>
    </row>
    <row r="1134" spans="1:15" ht="16.899999999999999" customHeight="1" x14ac:dyDescent="0.25">
      <c r="A1134" s="50">
        <v>74</v>
      </c>
      <c r="B1134" s="43"/>
      <c r="C1134" s="33" t="s">
        <v>311</v>
      </c>
      <c r="D1134" s="33" t="s">
        <v>326</v>
      </c>
      <c r="E1134" s="35">
        <v>6900001300000</v>
      </c>
      <c r="F1134" s="38"/>
      <c r="G1134" s="43"/>
      <c r="H1134" s="44"/>
      <c r="I1134" s="44"/>
      <c r="J1134" s="44"/>
      <c r="K1134" s="44"/>
      <c r="L1134" s="45"/>
      <c r="M1134" s="45"/>
      <c r="N1134" s="45"/>
      <c r="O1134" s="38"/>
    </row>
    <row r="1135" spans="1:15" ht="16.899999999999999" customHeight="1" x14ac:dyDescent="0.25">
      <c r="A1135" s="50">
        <v>20</v>
      </c>
      <c r="B1135" s="43"/>
      <c r="C1135" s="33" t="s">
        <v>311</v>
      </c>
      <c r="D1135" s="33" t="s">
        <v>325</v>
      </c>
      <c r="E1135" s="35"/>
      <c r="F1135" s="38"/>
      <c r="G1135" s="43"/>
      <c r="H1135" s="44"/>
      <c r="I1135" s="44"/>
      <c r="J1135" s="44"/>
      <c r="K1135" s="44"/>
      <c r="L1135" s="45"/>
      <c r="M1135" s="45"/>
      <c r="N1135" s="45"/>
      <c r="O1135" s="38"/>
    </row>
    <row r="1136" spans="1:15" ht="16.899999999999999" customHeight="1" x14ac:dyDescent="0.25">
      <c r="A1136" s="50">
        <v>20</v>
      </c>
      <c r="B1136" s="43"/>
      <c r="C1136" s="33" t="s">
        <v>311</v>
      </c>
      <c r="D1136" s="33" t="s">
        <v>324</v>
      </c>
      <c r="E1136" s="34">
        <v>6901100100000</v>
      </c>
      <c r="F1136" s="38"/>
      <c r="G1136" s="43"/>
      <c r="H1136" s="44"/>
      <c r="I1136" s="44"/>
      <c r="J1136" s="44"/>
      <c r="K1136" s="44"/>
      <c r="L1136" s="45"/>
      <c r="M1136" s="45"/>
      <c r="N1136" s="45"/>
      <c r="O1136" s="38"/>
    </row>
    <row r="1137" spans="1:15" ht="16.899999999999999" customHeight="1" x14ac:dyDescent="0.25">
      <c r="A1137" s="50">
        <v>20</v>
      </c>
      <c r="B1137" s="43"/>
      <c r="C1137" s="33" t="s">
        <v>311</v>
      </c>
      <c r="D1137" s="33" t="s">
        <v>323</v>
      </c>
      <c r="E1137" s="34">
        <v>6900000900000</v>
      </c>
      <c r="F1137" s="38"/>
      <c r="G1137" s="43"/>
      <c r="H1137" s="44"/>
      <c r="I1137" s="44"/>
      <c r="J1137" s="44"/>
      <c r="K1137" s="44"/>
      <c r="L1137" s="45"/>
      <c r="M1137" s="45"/>
      <c r="N1137" s="45"/>
      <c r="O1137" s="38"/>
    </row>
    <row r="1138" spans="1:15" ht="16.899999999999999" customHeight="1" x14ac:dyDescent="0.25">
      <c r="A1138" s="50">
        <v>20</v>
      </c>
      <c r="B1138" s="43"/>
      <c r="C1138" s="33" t="s">
        <v>311</v>
      </c>
      <c r="D1138" s="33" t="s">
        <v>322</v>
      </c>
      <c r="E1138" s="35">
        <v>6900000500000</v>
      </c>
      <c r="F1138" s="38"/>
      <c r="G1138" s="43"/>
      <c r="H1138" s="44"/>
      <c r="I1138" s="44"/>
      <c r="J1138" s="44"/>
      <c r="K1138" s="44"/>
      <c r="L1138" s="45"/>
      <c r="M1138" s="45"/>
      <c r="N1138" s="45"/>
      <c r="O1138" s="38"/>
    </row>
    <row r="1139" spans="1:15" ht="16.899999999999999" customHeight="1" x14ac:dyDescent="0.25">
      <c r="A1139" s="50">
        <v>20</v>
      </c>
      <c r="B1139" s="43"/>
      <c r="C1139" s="33" t="s">
        <v>311</v>
      </c>
      <c r="D1139" s="33" t="s">
        <v>321</v>
      </c>
      <c r="E1139" s="35"/>
      <c r="F1139" s="38"/>
      <c r="G1139" s="43"/>
      <c r="H1139" s="44"/>
      <c r="I1139" s="44"/>
      <c r="J1139" s="44"/>
      <c r="K1139" s="44"/>
      <c r="L1139" s="45"/>
      <c r="M1139" s="45"/>
      <c r="N1139" s="45"/>
      <c r="O1139" s="38"/>
    </row>
    <row r="1140" spans="1:15" ht="16.899999999999999" customHeight="1" x14ac:dyDescent="0.25">
      <c r="A1140" s="50">
        <v>21</v>
      </c>
      <c r="B1140" s="43"/>
      <c r="C1140" s="47" t="s">
        <v>311</v>
      </c>
      <c r="D1140" s="47" t="s">
        <v>320</v>
      </c>
      <c r="E1140" s="49">
        <v>6901600100051</v>
      </c>
      <c r="F1140" s="38"/>
      <c r="G1140" s="43"/>
      <c r="H1140" s="44"/>
      <c r="I1140" s="44"/>
      <c r="J1140" s="44"/>
      <c r="K1140" s="44"/>
      <c r="L1140" s="45"/>
      <c r="M1140" s="45"/>
      <c r="N1140" s="45"/>
      <c r="O1140" s="38"/>
    </row>
    <row r="1141" spans="1:15" ht="16.899999999999999" customHeight="1" x14ac:dyDescent="0.25">
      <c r="A1141" s="50">
        <v>21</v>
      </c>
      <c r="B1141" s="43"/>
      <c r="C1141" s="33" t="s">
        <v>311</v>
      </c>
      <c r="D1141" s="33" t="s">
        <v>319</v>
      </c>
      <c r="E1141" s="35">
        <v>6901700100000</v>
      </c>
      <c r="F1141" s="38"/>
      <c r="G1141" s="43"/>
      <c r="H1141" s="44"/>
      <c r="I1141" s="44"/>
      <c r="J1141" s="44"/>
      <c r="K1141" s="44"/>
      <c r="L1141" s="45"/>
      <c r="M1141" s="45"/>
      <c r="N1141" s="45"/>
      <c r="O1141" s="38"/>
    </row>
    <row r="1142" spans="1:15" ht="16.899999999999999" customHeight="1" x14ac:dyDescent="0.25">
      <c r="A1142" s="50">
        <v>21</v>
      </c>
      <c r="B1142" s="43"/>
      <c r="C1142" s="33" t="s">
        <v>311</v>
      </c>
      <c r="D1142" s="33" t="s">
        <v>318</v>
      </c>
      <c r="E1142" s="34"/>
      <c r="F1142" s="38"/>
      <c r="G1142" s="43"/>
      <c r="H1142" s="44"/>
      <c r="I1142" s="44"/>
      <c r="J1142" s="44"/>
      <c r="K1142" s="44"/>
      <c r="L1142" s="45"/>
      <c r="M1142" s="45"/>
      <c r="N1142" s="45"/>
      <c r="O1142" s="38"/>
    </row>
    <row r="1143" spans="1:15" ht="16.899999999999999" customHeight="1" x14ac:dyDescent="0.25">
      <c r="A1143" s="50">
        <v>21</v>
      </c>
      <c r="B1143" s="43"/>
      <c r="C1143" s="33" t="s">
        <v>311</v>
      </c>
      <c r="D1143" s="33" t="s">
        <v>317</v>
      </c>
      <c r="E1143" s="34">
        <v>6900000400000</v>
      </c>
      <c r="F1143" s="38"/>
      <c r="G1143" s="43"/>
      <c r="H1143" s="44"/>
      <c r="I1143" s="44"/>
      <c r="J1143" s="44"/>
      <c r="K1143" s="44"/>
      <c r="L1143" s="45"/>
      <c r="M1143" s="45"/>
      <c r="N1143" s="45"/>
      <c r="O1143" s="38"/>
    </row>
    <row r="1144" spans="1:15" ht="16.899999999999999" customHeight="1" x14ac:dyDescent="0.25">
      <c r="A1144" s="50">
        <v>21</v>
      </c>
      <c r="B1144" s="43"/>
      <c r="C1144" s="33" t="s">
        <v>311</v>
      </c>
      <c r="D1144" s="33" t="s">
        <v>316</v>
      </c>
      <c r="E1144" s="34">
        <v>6900000800000</v>
      </c>
      <c r="F1144" s="38"/>
      <c r="G1144" s="43"/>
      <c r="H1144" s="44"/>
      <c r="I1144" s="44"/>
      <c r="J1144" s="44"/>
      <c r="K1144" s="44"/>
      <c r="L1144" s="45"/>
      <c r="M1144" s="45"/>
      <c r="N1144" s="45"/>
      <c r="O1144" s="38"/>
    </row>
    <row r="1145" spans="1:15" ht="16.899999999999999" customHeight="1" x14ac:dyDescent="0.25">
      <c r="A1145" s="50">
        <v>21</v>
      </c>
      <c r="B1145" s="43"/>
      <c r="C1145" s="33" t="s">
        <v>311</v>
      </c>
      <c r="D1145" s="33" t="s">
        <v>1744</v>
      </c>
      <c r="E1145" s="34">
        <v>6903000012500</v>
      </c>
      <c r="F1145" s="38"/>
      <c r="G1145" s="43"/>
      <c r="H1145" s="44"/>
      <c r="I1145" s="44"/>
      <c r="J1145" s="44"/>
      <c r="K1145" s="44"/>
      <c r="L1145" s="45"/>
      <c r="M1145" s="45"/>
      <c r="N1145" s="45"/>
      <c r="O1145" s="38"/>
    </row>
    <row r="1146" spans="1:15" ht="16.899999999999999" customHeight="1" x14ac:dyDescent="0.25">
      <c r="A1146" s="50">
        <v>21</v>
      </c>
      <c r="B1146" s="43"/>
      <c r="C1146" s="33" t="s">
        <v>311</v>
      </c>
      <c r="D1146" s="33" t="s">
        <v>315</v>
      </c>
      <c r="E1146" s="35">
        <v>6900000300000</v>
      </c>
      <c r="F1146" s="38"/>
      <c r="G1146" s="43"/>
      <c r="H1146" s="44"/>
      <c r="I1146" s="44"/>
      <c r="J1146" s="44"/>
      <c r="K1146" s="44"/>
      <c r="L1146" s="45"/>
      <c r="M1146" s="45"/>
      <c r="N1146" s="45"/>
      <c r="O1146" s="38"/>
    </row>
    <row r="1147" spans="1:15" ht="16.899999999999999" customHeight="1" x14ac:dyDescent="0.25">
      <c r="A1147" s="50">
        <v>21</v>
      </c>
      <c r="B1147" s="43"/>
      <c r="C1147" s="33" t="s">
        <v>311</v>
      </c>
      <c r="D1147" s="33" t="s">
        <v>314</v>
      </c>
      <c r="E1147" s="34"/>
      <c r="F1147" s="38"/>
      <c r="G1147" s="43"/>
      <c r="H1147" s="44"/>
      <c r="I1147" s="44"/>
      <c r="J1147" s="44"/>
      <c r="K1147" s="44"/>
      <c r="L1147" s="45"/>
      <c r="M1147" s="45"/>
      <c r="N1147" s="45"/>
      <c r="O1147" s="38"/>
    </row>
    <row r="1148" spans="1:15" ht="16.899999999999999" customHeight="1" x14ac:dyDescent="0.25">
      <c r="A1148" s="50">
        <v>21</v>
      </c>
      <c r="B1148" s="43"/>
      <c r="C1148" s="33" t="s">
        <v>311</v>
      </c>
      <c r="D1148" s="33" t="s">
        <v>61</v>
      </c>
      <c r="E1148" s="34">
        <v>6900000100000</v>
      </c>
      <c r="F1148" s="38"/>
      <c r="G1148" s="43"/>
      <c r="H1148" s="44"/>
      <c r="I1148" s="44"/>
      <c r="J1148" s="44"/>
      <c r="K1148" s="44"/>
      <c r="L1148" s="45"/>
      <c r="M1148" s="45"/>
      <c r="N1148" s="45"/>
      <c r="O1148" s="38"/>
    </row>
    <row r="1149" spans="1:15" ht="16.899999999999999" customHeight="1" x14ac:dyDescent="0.25">
      <c r="A1149" s="50">
        <v>87</v>
      </c>
      <c r="B1149" s="43"/>
      <c r="C1149" s="33" t="s">
        <v>311</v>
      </c>
      <c r="D1149" s="33" t="s">
        <v>313</v>
      </c>
      <c r="E1149" s="35">
        <v>6900000200000</v>
      </c>
      <c r="F1149" s="38"/>
      <c r="G1149" s="43"/>
      <c r="H1149" s="44"/>
      <c r="I1149" s="44"/>
      <c r="J1149" s="44"/>
      <c r="K1149" s="44"/>
      <c r="L1149" s="45"/>
      <c r="M1149" s="45"/>
      <c r="N1149" s="45"/>
      <c r="O1149" s="38"/>
    </row>
    <row r="1150" spans="1:15" ht="16.899999999999999" customHeight="1" x14ac:dyDescent="0.25">
      <c r="A1150" s="50">
        <v>87</v>
      </c>
      <c r="B1150" s="43"/>
      <c r="C1150" s="33" t="s">
        <v>311</v>
      </c>
      <c r="D1150" s="33" t="s">
        <v>312</v>
      </c>
      <c r="E1150" s="34"/>
      <c r="F1150" s="38"/>
      <c r="G1150" s="43"/>
      <c r="H1150" s="44"/>
      <c r="I1150" s="44"/>
      <c r="J1150" s="44"/>
      <c r="K1150" s="44"/>
      <c r="L1150" s="45"/>
      <c r="M1150" s="45"/>
      <c r="N1150" s="45"/>
      <c r="O1150" s="38"/>
    </row>
    <row r="1151" spans="1:15" ht="16.899999999999999" customHeight="1" x14ac:dyDescent="0.25">
      <c r="A1151" s="50">
        <v>87</v>
      </c>
      <c r="B1151" s="43"/>
      <c r="C1151" s="33" t="s">
        <v>311</v>
      </c>
      <c r="D1151" s="33" t="s">
        <v>310</v>
      </c>
      <c r="E1151" s="34">
        <v>6900000700000</v>
      </c>
      <c r="F1151" s="38"/>
      <c r="G1151" s="43"/>
      <c r="H1151" s="44"/>
      <c r="I1151" s="44"/>
      <c r="J1151" s="44"/>
      <c r="K1151" s="44"/>
      <c r="L1151" s="45"/>
      <c r="M1151" s="45"/>
      <c r="N1151" s="45"/>
      <c r="O1151" s="38"/>
    </row>
    <row r="1152" spans="1:15" ht="16.899999999999999" customHeight="1" x14ac:dyDescent="0.25">
      <c r="A1152" s="50">
        <v>89</v>
      </c>
      <c r="B1152" s="43"/>
      <c r="C1152" s="33" t="s">
        <v>304</v>
      </c>
      <c r="D1152" s="33" t="s">
        <v>309</v>
      </c>
      <c r="E1152" s="34">
        <v>7000300100000</v>
      </c>
      <c r="F1152" s="38"/>
      <c r="G1152" s="43"/>
      <c r="H1152" s="44"/>
      <c r="I1152" s="44"/>
      <c r="J1152" s="44"/>
      <c r="K1152" s="44"/>
      <c r="L1152" s="45"/>
      <c r="M1152" s="45"/>
      <c r="N1152" s="45"/>
      <c r="O1152" s="38"/>
    </row>
    <row r="1153" spans="1:15" ht="16.899999999999999" customHeight="1" x14ac:dyDescent="0.25">
      <c r="A1153" s="50">
        <v>89</v>
      </c>
      <c r="B1153" s="43"/>
      <c r="C1153" s="33" t="s">
        <v>304</v>
      </c>
      <c r="D1153" s="33" t="s">
        <v>308</v>
      </c>
      <c r="E1153" s="35">
        <v>7000000200000</v>
      </c>
      <c r="F1153" s="38"/>
      <c r="G1153" s="43"/>
      <c r="H1153" s="44"/>
      <c r="I1153" s="44"/>
      <c r="J1153" s="44"/>
      <c r="K1153" s="44"/>
      <c r="L1153" s="45"/>
      <c r="M1153" s="45"/>
      <c r="N1153" s="45"/>
      <c r="O1153" s="38"/>
    </row>
    <row r="1154" spans="1:15" ht="16.899999999999999" customHeight="1" x14ac:dyDescent="0.25">
      <c r="A1154" s="50">
        <v>89</v>
      </c>
      <c r="B1154" s="43"/>
      <c r="C1154" s="33" t="s">
        <v>304</v>
      </c>
      <c r="D1154" s="33" t="s">
        <v>307</v>
      </c>
      <c r="E1154" s="34"/>
      <c r="F1154" s="38"/>
      <c r="G1154" s="43"/>
      <c r="H1154" s="44"/>
      <c r="I1154" s="44"/>
      <c r="J1154" s="44"/>
      <c r="K1154" s="44"/>
      <c r="L1154" s="45"/>
      <c r="M1154" s="45"/>
      <c r="N1154" s="45"/>
      <c r="O1154" s="38"/>
    </row>
    <row r="1155" spans="1:15" ht="16.899999999999999" customHeight="1" x14ac:dyDescent="0.25">
      <c r="A1155" s="50">
        <v>89</v>
      </c>
      <c r="B1155" s="43"/>
      <c r="C1155" s="33" t="s">
        <v>304</v>
      </c>
      <c r="D1155" s="33" t="s">
        <v>306</v>
      </c>
      <c r="E1155" s="34">
        <v>7000000300000</v>
      </c>
      <c r="F1155" s="38"/>
      <c r="G1155" s="43"/>
      <c r="H1155" s="44"/>
      <c r="I1155" s="44"/>
      <c r="J1155" s="44"/>
      <c r="K1155" s="44"/>
      <c r="L1155" s="45"/>
      <c r="M1155" s="45"/>
      <c r="N1155" s="45"/>
      <c r="O1155" s="38"/>
    </row>
    <row r="1156" spans="1:15" ht="16.899999999999999" customHeight="1" x14ac:dyDescent="0.25">
      <c r="A1156" s="50">
        <v>89</v>
      </c>
      <c r="B1156" s="43"/>
      <c r="C1156" s="33" t="s">
        <v>304</v>
      </c>
      <c r="D1156" s="33" t="s">
        <v>305</v>
      </c>
      <c r="E1156" s="34">
        <v>7000000400000</v>
      </c>
      <c r="F1156" s="38"/>
      <c r="G1156" s="43"/>
      <c r="H1156" s="44"/>
      <c r="I1156" s="44"/>
      <c r="J1156" s="44"/>
      <c r="K1156" s="44"/>
      <c r="L1156" s="45"/>
      <c r="M1156" s="45"/>
      <c r="N1156" s="45"/>
      <c r="O1156" s="38"/>
    </row>
    <row r="1157" spans="1:15" ht="16.899999999999999" customHeight="1" x14ac:dyDescent="0.25">
      <c r="A1157" s="50">
        <v>89</v>
      </c>
      <c r="B1157" s="43"/>
      <c r="C1157" s="33" t="s">
        <v>304</v>
      </c>
      <c r="D1157" s="33" t="s">
        <v>303</v>
      </c>
      <c r="E1157" s="34">
        <v>7000000100000</v>
      </c>
      <c r="F1157" s="38"/>
      <c r="G1157" s="43"/>
      <c r="H1157" s="44"/>
      <c r="I1157" s="44"/>
      <c r="J1157" s="44"/>
      <c r="K1157" s="44"/>
      <c r="L1157" s="45"/>
      <c r="M1157" s="45"/>
      <c r="N1157" s="45"/>
      <c r="O1157" s="38"/>
    </row>
    <row r="1158" spans="1:15" ht="16.899999999999999" customHeight="1" x14ac:dyDescent="0.25">
      <c r="A1158" s="50">
        <v>89</v>
      </c>
      <c r="B1158" s="43"/>
      <c r="C1158" s="33" t="s">
        <v>284</v>
      </c>
      <c r="D1158" s="33" t="s">
        <v>302</v>
      </c>
      <c r="E1158" s="34"/>
      <c r="F1158" s="38"/>
      <c r="G1158" s="43"/>
      <c r="H1158" s="44"/>
      <c r="I1158" s="44"/>
      <c r="J1158" s="44"/>
      <c r="K1158" s="44"/>
      <c r="L1158" s="45"/>
      <c r="M1158" s="45"/>
      <c r="N1158" s="45"/>
      <c r="O1158" s="38"/>
    </row>
    <row r="1159" spans="1:15" ht="16.899999999999999" customHeight="1" x14ac:dyDescent="0.25">
      <c r="A1159" s="50">
        <v>89</v>
      </c>
      <c r="B1159" s="43"/>
      <c r="C1159" s="33" t="s">
        <v>284</v>
      </c>
      <c r="D1159" s="33" t="s">
        <v>301</v>
      </c>
      <c r="E1159" s="34"/>
      <c r="F1159" s="38"/>
      <c r="G1159" s="43"/>
      <c r="H1159" s="44"/>
      <c r="I1159" s="44"/>
      <c r="J1159" s="44"/>
      <c r="K1159" s="44"/>
      <c r="L1159" s="45"/>
      <c r="M1159" s="45"/>
      <c r="N1159" s="45"/>
      <c r="O1159" s="38"/>
    </row>
    <row r="1160" spans="1:15" ht="16.899999999999999" customHeight="1" x14ac:dyDescent="0.25">
      <c r="A1160" s="50">
        <v>76</v>
      </c>
      <c r="B1160" s="43"/>
      <c r="C1160" s="33" t="s">
        <v>284</v>
      </c>
      <c r="D1160" s="33" t="s">
        <v>300</v>
      </c>
      <c r="E1160" s="34"/>
      <c r="F1160" s="38"/>
      <c r="G1160" s="43"/>
      <c r="H1160" s="44"/>
      <c r="I1160" s="44"/>
      <c r="J1160" s="44"/>
      <c r="K1160" s="44"/>
      <c r="L1160" s="45"/>
      <c r="M1160" s="45"/>
      <c r="N1160" s="45"/>
      <c r="O1160" s="38"/>
    </row>
    <row r="1161" spans="1:15" ht="16.899999999999999" customHeight="1" x14ac:dyDescent="0.25">
      <c r="A1161" s="50">
        <v>76</v>
      </c>
      <c r="B1161" s="43"/>
      <c r="C1161" s="33" t="s">
        <v>284</v>
      </c>
      <c r="D1161" s="33" t="s">
        <v>299</v>
      </c>
      <c r="E1161" s="34"/>
      <c r="F1161" s="38"/>
      <c r="G1161" s="43"/>
      <c r="H1161" s="44"/>
      <c r="I1161" s="44"/>
      <c r="J1161" s="44"/>
      <c r="K1161" s="44"/>
      <c r="L1161" s="45"/>
      <c r="M1161" s="45"/>
      <c r="N1161" s="45"/>
      <c r="O1161" s="38"/>
    </row>
    <row r="1162" spans="1:15" ht="16.899999999999999" customHeight="1" x14ac:dyDescent="0.25">
      <c r="A1162" s="50">
        <v>76</v>
      </c>
      <c r="B1162" s="43"/>
      <c r="C1162" s="33" t="s">
        <v>284</v>
      </c>
      <c r="D1162" s="33" t="s">
        <v>298</v>
      </c>
      <c r="E1162" s="34">
        <v>7100600100000</v>
      </c>
      <c r="F1162" s="38"/>
      <c r="G1162" s="43"/>
      <c r="H1162" s="44"/>
      <c r="I1162" s="44"/>
      <c r="J1162" s="44"/>
      <c r="K1162" s="44"/>
      <c r="L1162" s="45"/>
      <c r="M1162" s="45"/>
      <c r="N1162" s="45"/>
      <c r="O1162" s="38"/>
    </row>
    <row r="1163" spans="1:15" ht="16.899999999999999" customHeight="1" x14ac:dyDescent="0.25">
      <c r="A1163" s="50">
        <v>76</v>
      </c>
      <c r="B1163" s="43"/>
      <c r="C1163" s="33" t="s">
        <v>284</v>
      </c>
      <c r="D1163" s="33" t="s">
        <v>297</v>
      </c>
      <c r="E1163" s="35">
        <v>7100000200000</v>
      </c>
      <c r="F1163" s="38"/>
      <c r="G1163" s="43"/>
      <c r="H1163" s="44"/>
      <c r="I1163" s="44"/>
      <c r="J1163" s="44"/>
      <c r="K1163" s="44"/>
      <c r="L1163" s="45"/>
      <c r="M1163" s="45"/>
      <c r="N1163" s="45"/>
      <c r="O1163" s="38"/>
    </row>
    <row r="1164" spans="1:15" ht="16.899999999999999" customHeight="1" x14ac:dyDescent="0.25">
      <c r="A1164" s="50">
        <v>76</v>
      </c>
      <c r="B1164" s="43"/>
      <c r="C1164" s="33" t="s">
        <v>284</v>
      </c>
      <c r="D1164" s="33" t="s">
        <v>296</v>
      </c>
      <c r="E1164" s="34"/>
      <c r="F1164" s="38"/>
      <c r="G1164" s="43"/>
      <c r="H1164" s="44"/>
      <c r="I1164" s="44"/>
      <c r="J1164" s="44"/>
      <c r="K1164" s="44"/>
      <c r="L1164" s="45"/>
      <c r="M1164" s="45"/>
      <c r="N1164" s="45"/>
      <c r="O1164" s="38"/>
    </row>
    <row r="1165" spans="1:15" ht="16.899999999999999" customHeight="1" x14ac:dyDescent="0.25">
      <c r="A1165" s="50">
        <v>76</v>
      </c>
      <c r="B1165" s="43"/>
      <c r="C1165" s="33" t="s">
        <v>284</v>
      </c>
      <c r="D1165" s="33" t="s">
        <v>295</v>
      </c>
      <c r="E1165" s="34"/>
      <c r="F1165" s="38"/>
      <c r="G1165" s="43"/>
      <c r="H1165" s="44"/>
      <c r="I1165" s="44"/>
      <c r="J1165" s="44"/>
      <c r="K1165" s="44"/>
      <c r="L1165" s="45"/>
      <c r="M1165" s="45"/>
      <c r="N1165" s="45"/>
      <c r="O1165" s="38"/>
    </row>
    <row r="1166" spans="1:15" ht="16.899999999999999" customHeight="1" x14ac:dyDescent="0.25">
      <c r="A1166" s="50">
        <v>76</v>
      </c>
      <c r="B1166" s="43"/>
      <c r="C1166" s="33" t="s">
        <v>284</v>
      </c>
      <c r="D1166" s="33" t="s">
        <v>294</v>
      </c>
      <c r="E1166" s="34">
        <v>7101400100000</v>
      </c>
      <c r="F1166" s="38"/>
      <c r="G1166" s="43"/>
      <c r="H1166" s="44"/>
      <c r="I1166" s="44"/>
      <c r="J1166" s="44"/>
      <c r="K1166" s="44"/>
      <c r="L1166" s="45"/>
      <c r="M1166" s="45"/>
      <c r="N1166" s="45"/>
      <c r="O1166" s="38"/>
    </row>
    <row r="1167" spans="1:15" ht="16.899999999999999" customHeight="1" x14ac:dyDescent="0.25">
      <c r="A1167" s="50">
        <v>76</v>
      </c>
      <c r="B1167" s="43"/>
      <c r="C1167" s="33" t="s">
        <v>284</v>
      </c>
      <c r="D1167" s="33" t="s">
        <v>293</v>
      </c>
      <c r="E1167" s="34"/>
      <c r="F1167" s="38"/>
      <c r="G1167" s="43"/>
      <c r="H1167" s="44"/>
      <c r="I1167" s="44"/>
      <c r="J1167" s="44"/>
      <c r="K1167" s="44"/>
      <c r="L1167" s="45"/>
      <c r="M1167" s="45"/>
      <c r="N1167" s="45"/>
      <c r="O1167" s="38"/>
    </row>
    <row r="1168" spans="1:15" ht="16.899999999999999" customHeight="1" x14ac:dyDescent="0.25">
      <c r="A1168" s="50">
        <v>76</v>
      </c>
      <c r="B1168" s="43"/>
      <c r="C1168" s="33" t="s">
        <v>284</v>
      </c>
      <c r="D1168" s="33" t="s">
        <v>292</v>
      </c>
      <c r="E1168" s="34">
        <v>7101700100000</v>
      </c>
      <c r="F1168" s="38"/>
      <c r="G1168" s="43"/>
      <c r="H1168" s="44"/>
      <c r="I1168" s="44"/>
      <c r="J1168" s="44"/>
      <c r="K1168" s="44"/>
      <c r="L1168" s="45"/>
      <c r="M1168" s="45"/>
      <c r="N1168" s="45"/>
      <c r="O1168" s="38"/>
    </row>
    <row r="1169" spans="1:15" ht="16.899999999999999" customHeight="1" x14ac:dyDescent="0.25">
      <c r="A1169" s="50">
        <v>76</v>
      </c>
      <c r="B1169" s="43"/>
      <c r="C1169" s="33" t="s">
        <v>284</v>
      </c>
      <c r="D1169" s="33" t="s">
        <v>291</v>
      </c>
      <c r="E1169" s="34">
        <v>7101900100000</v>
      </c>
      <c r="F1169" s="38"/>
      <c r="G1169" s="43"/>
      <c r="H1169" s="44"/>
      <c r="I1169" s="44"/>
      <c r="J1169" s="44"/>
      <c r="K1169" s="44"/>
      <c r="L1169" s="45"/>
      <c r="M1169" s="45"/>
      <c r="N1169" s="45"/>
      <c r="O1169" s="38"/>
    </row>
    <row r="1170" spans="1:15" ht="16.899999999999999" customHeight="1" x14ac:dyDescent="0.25">
      <c r="A1170" s="51">
        <v>76</v>
      </c>
      <c r="B1170" s="43"/>
      <c r="C1170" s="33" t="s">
        <v>284</v>
      </c>
      <c r="D1170" s="33" t="s">
        <v>290</v>
      </c>
      <c r="E1170" s="34"/>
      <c r="F1170" s="38"/>
      <c r="G1170" s="43"/>
      <c r="H1170" s="44"/>
      <c r="I1170" s="44"/>
      <c r="J1170" s="44"/>
      <c r="K1170" s="44"/>
      <c r="L1170" s="45"/>
      <c r="M1170" s="45"/>
      <c r="N1170" s="45"/>
      <c r="O1170" s="38"/>
    </row>
    <row r="1171" spans="1:15" ht="16.899999999999999" customHeight="1" x14ac:dyDescent="0.25">
      <c r="A1171" s="51">
        <v>76</v>
      </c>
      <c r="B1171" s="37"/>
      <c r="C1171" s="33" t="s">
        <v>284</v>
      </c>
      <c r="D1171" s="33" t="s">
        <v>289</v>
      </c>
      <c r="E1171" s="34"/>
      <c r="F1171" s="38"/>
      <c r="G1171" s="43"/>
      <c r="H1171" s="44"/>
      <c r="I1171" s="44"/>
      <c r="J1171" s="44"/>
      <c r="K1171" s="44"/>
      <c r="L1171" s="45"/>
      <c r="M1171" s="45"/>
      <c r="N1171" s="45"/>
      <c r="O1171" s="38"/>
    </row>
    <row r="1172" spans="1:15" ht="16.899999999999999" customHeight="1" x14ac:dyDescent="0.25">
      <c r="A1172" s="51">
        <v>76</v>
      </c>
      <c r="B1172" s="37"/>
      <c r="C1172" s="33" t="s">
        <v>284</v>
      </c>
      <c r="D1172" s="33" t="s">
        <v>288</v>
      </c>
      <c r="E1172" s="34">
        <v>7100000100000</v>
      </c>
      <c r="F1172" s="38"/>
      <c r="G1172" s="43"/>
      <c r="H1172" s="44"/>
      <c r="I1172" s="44"/>
      <c r="J1172" s="44"/>
      <c r="K1172" s="44"/>
      <c r="L1172" s="45"/>
      <c r="M1172" s="45"/>
      <c r="N1172" s="45"/>
      <c r="O1172" s="38"/>
    </row>
    <row r="1173" spans="1:15" ht="16.899999999999999" customHeight="1" x14ac:dyDescent="0.25">
      <c r="A1173" s="51">
        <v>76</v>
      </c>
      <c r="B1173" s="37"/>
      <c r="C1173" s="33" t="s">
        <v>284</v>
      </c>
      <c r="D1173" s="33" t="s">
        <v>287</v>
      </c>
      <c r="E1173" s="34">
        <v>7102200100000</v>
      </c>
      <c r="F1173" s="38"/>
      <c r="G1173" s="43"/>
      <c r="H1173" s="44"/>
      <c r="I1173" s="44"/>
      <c r="J1173" s="44"/>
      <c r="K1173" s="44"/>
      <c r="L1173" s="45"/>
      <c r="M1173" s="45"/>
      <c r="N1173" s="45"/>
      <c r="O1173" s="38"/>
    </row>
    <row r="1174" spans="1:15" ht="16.899999999999999" customHeight="1" x14ac:dyDescent="0.25">
      <c r="A1174" s="51">
        <v>76</v>
      </c>
      <c r="B1174" s="37"/>
      <c r="C1174" s="33" t="s">
        <v>284</v>
      </c>
      <c r="D1174" s="33" t="s">
        <v>286</v>
      </c>
      <c r="E1174" s="34"/>
      <c r="F1174" s="38"/>
      <c r="G1174" s="43"/>
      <c r="H1174" s="44"/>
      <c r="I1174" s="44"/>
      <c r="J1174" s="44"/>
      <c r="K1174" s="44"/>
      <c r="L1174" s="45"/>
      <c r="M1174" s="45"/>
      <c r="N1174" s="45"/>
      <c r="O1174" s="38"/>
    </row>
    <row r="1175" spans="1:15" ht="16.899999999999999" customHeight="1" x14ac:dyDescent="0.25">
      <c r="A1175" s="51">
        <v>76</v>
      </c>
      <c r="B1175" s="37"/>
      <c r="C1175" s="33" t="s">
        <v>284</v>
      </c>
      <c r="D1175" s="33" t="s">
        <v>285</v>
      </c>
      <c r="E1175" s="34"/>
      <c r="F1175" s="38"/>
      <c r="G1175" s="43"/>
      <c r="H1175" s="44"/>
      <c r="I1175" s="44"/>
      <c r="J1175" s="44"/>
      <c r="K1175" s="44"/>
      <c r="L1175" s="45"/>
      <c r="M1175" s="45"/>
      <c r="N1175" s="45"/>
      <c r="O1175" s="38"/>
    </row>
    <row r="1176" spans="1:15" ht="16.899999999999999" customHeight="1" x14ac:dyDescent="0.25">
      <c r="A1176" s="51">
        <v>76</v>
      </c>
      <c r="B1176" s="37"/>
      <c r="C1176" s="33" t="s">
        <v>284</v>
      </c>
      <c r="D1176" s="33" t="s">
        <v>283</v>
      </c>
      <c r="E1176" s="34">
        <v>7102500100000</v>
      </c>
      <c r="F1176" s="38"/>
      <c r="G1176" s="43"/>
      <c r="H1176" s="44"/>
      <c r="I1176" s="44"/>
      <c r="J1176" s="44"/>
      <c r="K1176" s="44"/>
      <c r="L1176" s="45"/>
      <c r="M1176" s="45"/>
      <c r="N1176" s="45"/>
      <c r="O1176" s="38"/>
    </row>
    <row r="1177" spans="1:15" ht="16.899999999999999" customHeight="1" x14ac:dyDescent="0.25">
      <c r="A1177" s="51">
        <v>76</v>
      </c>
      <c r="B1177" s="37"/>
      <c r="C1177" s="33" t="s">
        <v>1185</v>
      </c>
      <c r="D1177" s="33" t="s">
        <v>1189</v>
      </c>
      <c r="E1177" s="34">
        <v>1700000200000</v>
      </c>
      <c r="F1177" s="38"/>
      <c r="G1177" s="43"/>
      <c r="H1177" s="44"/>
      <c r="I1177" s="44"/>
      <c r="J1177" s="44"/>
      <c r="K1177" s="44"/>
      <c r="L1177" s="45"/>
      <c r="M1177" s="45"/>
      <c r="N1177" s="45"/>
      <c r="O1177" s="38"/>
    </row>
    <row r="1178" spans="1:15" ht="16.899999999999999" customHeight="1" x14ac:dyDescent="0.25">
      <c r="A1178" s="51">
        <v>76</v>
      </c>
      <c r="B1178" s="37"/>
      <c r="C1178" s="33" t="s">
        <v>1185</v>
      </c>
      <c r="D1178" s="33" t="s">
        <v>1188</v>
      </c>
      <c r="E1178" s="34">
        <v>1700000100000</v>
      </c>
      <c r="F1178" s="38"/>
      <c r="G1178" s="43"/>
      <c r="H1178" s="44"/>
      <c r="I1178" s="44"/>
      <c r="J1178" s="44"/>
      <c r="K1178" s="44"/>
      <c r="L1178" s="45"/>
      <c r="M1178" s="45"/>
      <c r="N1178" s="45"/>
      <c r="O1178" s="38"/>
    </row>
    <row r="1179" spans="1:15" ht="16.899999999999999" customHeight="1" x14ac:dyDescent="0.25">
      <c r="A1179" s="51">
        <v>76</v>
      </c>
      <c r="B1179" s="37"/>
      <c r="C1179" s="33" t="s">
        <v>1185</v>
      </c>
      <c r="D1179" s="33" t="s">
        <v>1187</v>
      </c>
      <c r="E1179" s="34"/>
      <c r="F1179" s="38"/>
      <c r="G1179" s="43"/>
      <c r="H1179" s="44"/>
      <c r="I1179" s="44"/>
      <c r="J1179" s="44"/>
      <c r="K1179" s="44"/>
      <c r="L1179" s="45"/>
      <c r="M1179" s="45"/>
      <c r="N1179" s="45"/>
      <c r="O1179" s="38"/>
    </row>
    <row r="1180" spans="1:15" ht="16.899999999999999" customHeight="1" x14ac:dyDescent="0.25">
      <c r="A1180" s="51">
        <v>76</v>
      </c>
      <c r="B1180" s="37"/>
      <c r="C1180" s="33" t="s">
        <v>1185</v>
      </c>
      <c r="D1180" s="33" t="s">
        <v>1186</v>
      </c>
      <c r="E1180" s="34"/>
      <c r="F1180" s="38"/>
      <c r="G1180" s="43"/>
      <c r="H1180" s="44"/>
      <c r="I1180" s="44"/>
      <c r="J1180" s="44"/>
      <c r="K1180" s="44"/>
      <c r="L1180" s="45"/>
      <c r="M1180" s="45"/>
      <c r="N1180" s="45"/>
      <c r="O1180" s="38"/>
    </row>
    <row r="1181" spans="1:15" ht="16.899999999999999" customHeight="1" x14ac:dyDescent="0.25">
      <c r="A1181" s="51">
        <v>76</v>
      </c>
      <c r="B1181" s="37"/>
      <c r="C1181" s="33" t="s">
        <v>1185</v>
      </c>
      <c r="D1181" s="33" t="s">
        <v>1184</v>
      </c>
      <c r="E1181" s="34"/>
      <c r="F1181" s="38"/>
      <c r="G1181" s="43"/>
      <c r="H1181" s="44"/>
      <c r="I1181" s="44"/>
      <c r="J1181" s="44"/>
      <c r="K1181" s="44"/>
      <c r="L1181" s="45"/>
      <c r="M1181" s="45"/>
      <c r="N1181" s="45"/>
      <c r="O1181" s="38"/>
    </row>
    <row r="1182" spans="1:15" ht="16.899999999999999" customHeight="1" x14ac:dyDescent="0.25">
      <c r="A1182" s="51">
        <v>76</v>
      </c>
      <c r="B1182" s="37"/>
      <c r="C1182" s="33" t="s">
        <v>279</v>
      </c>
      <c r="D1182" s="33" t="s">
        <v>1708</v>
      </c>
      <c r="E1182" s="34">
        <v>7200600000100</v>
      </c>
      <c r="F1182" s="38"/>
      <c r="G1182" s="43"/>
      <c r="H1182" s="44"/>
      <c r="I1182" s="44"/>
      <c r="J1182" s="44"/>
      <c r="K1182" s="44"/>
      <c r="L1182" s="45"/>
      <c r="M1182" s="45"/>
      <c r="N1182" s="45"/>
      <c r="O1182" s="38"/>
    </row>
    <row r="1183" spans="1:15" ht="16.899999999999999" customHeight="1" x14ac:dyDescent="0.25">
      <c r="A1183" s="51">
        <v>76</v>
      </c>
      <c r="B1183" s="37"/>
      <c r="C1183" s="33" t="s">
        <v>279</v>
      </c>
      <c r="D1183" s="33" t="s">
        <v>1709</v>
      </c>
      <c r="E1183" s="34">
        <v>7201800000400</v>
      </c>
      <c r="F1183" s="38"/>
      <c r="G1183" s="43"/>
      <c r="H1183" s="44"/>
      <c r="I1183" s="44"/>
      <c r="J1183" s="44"/>
      <c r="K1183" s="44"/>
      <c r="L1183" s="45"/>
      <c r="M1183" s="45"/>
      <c r="N1183" s="45"/>
      <c r="O1183" s="38"/>
    </row>
    <row r="1184" spans="1:15" ht="16.899999999999999" customHeight="1" x14ac:dyDescent="0.25">
      <c r="A1184" s="51">
        <v>76</v>
      </c>
      <c r="B1184" s="37"/>
      <c r="C1184" s="33" t="s">
        <v>279</v>
      </c>
      <c r="D1184" s="33" t="s">
        <v>1727</v>
      </c>
      <c r="E1184" s="34">
        <v>7200800000100</v>
      </c>
      <c r="F1184" s="38"/>
      <c r="G1184" s="43"/>
      <c r="H1184" s="44"/>
      <c r="I1184" s="44"/>
      <c r="J1184" s="44"/>
      <c r="K1184" s="44"/>
      <c r="L1184" s="45"/>
      <c r="M1184" s="45"/>
      <c r="N1184" s="45"/>
      <c r="O1184" s="38"/>
    </row>
    <row r="1185" spans="1:15" ht="16.899999999999999" customHeight="1" x14ac:dyDescent="0.25">
      <c r="A1185" s="51">
        <v>76</v>
      </c>
      <c r="B1185" s="37"/>
      <c r="C1185" s="33" t="s">
        <v>279</v>
      </c>
      <c r="D1185" s="33" t="s">
        <v>282</v>
      </c>
      <c r="E1185" s="34">
        <v>7200000400000</v>
      </c>
      <c r="F1185" s="38"/>
      <c r="G1185" s="43"/>
      <c r="H1185" s="44"/>
      <c r="I1185" s="44"/>
      <c r="J1185" s="44"/>
      <c r="K1185" s="44"/>
      <c r="L1185" s="45"/>
      <c r="M1185" s="45"/>
      <c r="N1185" s="45"/>
      <c r="O1185" s="38"/>
    </row>
    <row r="1186" spans="1:15" ht="16.899999999999999" customHeight="1" x14ac:dyDescent="0.25">
      <c r="A1186" s="51">
        <v>76</v>
      </c>
      <c r="B1186" s="37"/>
      <c r="C1186" s="33" t="s">
        <v>279</v>
      </c>
      <c r="D1186" s="33" t="s">
        <v>281</v>
      </c>
      <c r="E1186" s="34">
        <v>7200000300000</v>
      </c>
      <c r="F1186" s="38"/>
      <c r="G1186" s="43"/>
      <c r="H1186" s="44"/>
      <c r="I1186" s="44"/>
      <c r="J1186" s="44"/>
      <c r="K1186" s="44"/>
      <c r="L1186" s="45"/>
      <c r="M1186" s="45"/>
      <c r="N1186" s="45"/>
      <c r="O1186" s="38"/>
    </row>
    <row r="1187" spans="1:15" ht="16.899999999999999" customHeight="1" x14ac:dyDescent="0.25">
      <c r="A1187" s="51">
        <v>76</v>
      </c>
      <c r="B1187" s="37"/>
      <c r="C1187" s="33" t="s">
        <v>279</v>
      </c>
      <c r="D1187" s="33" t="s">
        <v>1728</v>
      </c>
      <c r="E1187" s="34">
        <v>7201400000100</v>
      </c>
      <c r="F1187" s="38"/>
      <c r="G1187" s="43"/>
      <c r="H1187" s="44"/>
      <c r="I1187" s="44"/>
      <c r="J1187" s="44"/>
      <c r="K1187" s="44"/>
      <c r="L1187" s="45"/>
      <c r="M1187" s="45"/>
      <c r="N1187" s="45"/>
      <c r="O1187" s="38"/>
    </row>
    <row r="1188" spans="1:15" ht="16.899999999999999" customHeight="1" x14ac:dyDescent="0.25">
      <c r="A1188" s="51">
        <v>76</v>
      </c>
      <c r="B1188" s="37"/>
      <c r="C1188" s="33" t="s">
        <v>279</v>
      </c>
      <c r="D1188" s="33" t="s">
        <v>280</v>
      </c>
      <c r="E1188" s="34">
        <v>7200000200000</v>
      </c>
      <c r="F1188" s="38"/>
      <c r="G1188" s="43"/>
      <c r="H1188" s="44"/>
      <c r="I1188" s="44"/>
      <c r="J1188" s="44"/>
      <c r="K1188" s="44"/>
      <c r="L1188" s="45"/>
      <c r="M1188" s="45"/>
      <c r="N1188" s="45"/>
      <c r="O1188" s="38"/>
    </row>
    <row r="1189" spans="1:15" ht="16.899999999999999" customHeight="1" x14ac:dyDescent="0.25">
      <c r="A1189" s="51">
        <v>76</v>
      </c>
      <c r="B1189" s="37"/>
      <c r="C1189" s="33" t="s">
        <v>279</v>
      </c>
      <c r="D1189" s="33" t="s">
        <v>1780</v>
      </c>
      <c r="E1189" s="34">
        <v>7201800002000</v>
      </c>
      <c r="F1189" s="38"/>
      <c r="G1189" s="43"/>
      <c r="H1189" s="44"/>
      <c r="I1189" s="44"/>
      <c r="J1189" s="44"/>
      <c r="K1189" s="44"/>
      <c r="L1189" s="45"/>
      <c r="M1189" s="45"/>
      <c r="N1189" s="45"/>
      <c r="O1189" s="38"/>
    </row>
    <row r="1190" spans="1:15" ht="16.899999999999999" customHeight="1" x14ac:dyDescent="0.25">
      <c r="A1190" s="51">
        <v>76</v>
      </c>
      <c r="B1190" s="37"/>
      <c r="C1190" s="33" t="s">
        <v>279</v>
      </c>
      <c r="D1190" s="33" t="s">
        <v>62</v>
      </c>
      <c r="E1190" s="34">
        <v>7200000100000</v>
      </c>
      <c r="F1190" s="38"/>
      <c r="G1190" s="43"/>
      <c r="H1190" s="44"/>
      <c r="I1190" s="44"/>
      <c r="J1190" s="44"/>
      <c r="K1190" s="44"/>
      <c r="L1190" s="45"/>
      <c r="M1190" s="45"/>
      <c r="N1190" s="45"/>
      <c r="O1190" s="38"/>
    </row>
    <row r="1191" spans="1:15" ht="16.899999999999999" customHeight="1" x14ac:dyDescent="0.25">
      <c r="A1191" s="51">
        <v>76</v>
      </c>
      <c r="B1191" s="37"/>
      <c r="C1191" s="33" t="s">
        <v>279</v>
      </c>
      <c r="D1191" s="33" t="s">
        <v>278</v>
      </c>
      <c r="E1191" s="34">
        <v>7200000500000</v>
      </c>
      <c r="F1191" s="38"/>
      <c r="G1191" s="43"/>
      <c r="H1191" s="44"/>
      <c r="I1191" s="44"/>
      <c r="J1191" s="44"/>
      <c r="K1191" s="44"/>
      <c r="L1191" s="45"/>
      <c r="M1191" s="45"/>
      <c r="N1191" s="45"/>
      <c r="O1191" s="38"/>
    </row>
    <row r="1192" spans="1:15" ht="16.899999999999999" customHeight="1" x14ac:dyDescent="0.25">
      <c r="A1192" s="51">
        <v>76</v>
      </c>
      <c r="B1192" s="37"/>
      <c r="C1192" s="33" t="s">
        <v>1179</v>
      </c>
      <c r="D1192" s="33" t="s">
        <v>1183</v>
      </c>
      <c r="E1192" s="34">
        <v>1800000300000</v>
      </c>
      <c r="F1192" s="38"/>
      <c r="G1192" s="43"/>
      <c r="H1192" s="44"/>
      <c r="I1192" s="44"/>
      <c r="J1192" s="44"/>
      <c r="K1192" s="44"/>
      <c r="L1192" s="45"/>
      <c r="M1192" s="45"/>
      <c r="N1192" s="45"/>
      <c r="O1192" s="38"/>
    </row>
    <row r="1193" spans="1:15" ht="16.899999999999999" customHeight="1" x14ac:dyDescent="0.25">
      <c r="A1193" s="51">
        <v>76</v>
      </c>
      <c r="B1193" s="37"/>
      <c r="C1193" s="33" t="s">
        <v>1179</v>
      </c>
      <c r="D1193" s="33" t="s">
        <v>1182</v>
      </c>
      <c r="E1193" s="34">
        <v>1800000400000</v>
      </c>
      <c r="F1193" s="38"/>
      <c r="G1193" s="43"/>
      <c r="H1193" s="44"/>
      <c r="I1193" s="44"/>
      <c r="J1193" s="44"/>
      <c r="K1193" s="44"/>
      <c r="L1193" s="45"/>
      <c r="M1193" s="45"/>
      <c r="N1193" s="45"/>
      <c r="O1193" s="38"/>
    </row>
    <row r="1194" spans="1:15" ht="16.899999999999999" customHeight="1" x14ac:dyDescent="0.25">
      <c r="A1194" s="51">
        <v>76</v>
      </c>
      <c r="B1194" s="37"/>
      <c r="C1194" s="33" t="s">
        <v>1179</v>
      </c>
      <c r="D1194" s="33" t="s">
        <v>1181</v>
      </c>
      <c r="E1194" s="35">
        <v>1800000100000</v>
      </c>
      <c r="F1194" s="38"/>
      <c r="G1194" s="43"/>
      <c r="H1194" s="44"/>
      <c r="I1194" s="44"/>
      <c r="J1194" s="44"/>
      <c r="K1194" s="44"/>
      <c r="L1194" s="45"/>
      <c r="M1194" s="45"/>
      <c r="N1194" s="45"/>
      <c r="O1194" s="38"/>
    </row>
    <row r="1195" spans="1:15" ht="16.899999999999999" customHeight="1" x14ac:dyDescent="0.25">
      <c r="A1195" s="51">
        <v>76</v>
      </c>
      <c r="B1195" s="37"/>
      <c r="C1195" s="33" t="s">
        <v>1179</v>
      </c>
      <c r="D1195" s="33" t="s">
        <v>1388</v>
      </c>
      <c r="E1195" s="35">
        <v>1801300013300</v>
      </c>
      <c r="F1195" s="38"/>
      <c r="G1195" s="43"/>
      <c r="H1195" s="44"/>
      <c r="I1195" s="44"/>
      <c r="J1195" s="44"/>
      <c r="K1195" s="44"/>
      <c r="L1195" s="45"/>
      <c r="M1195" s="45"/>
      <c r="N1195" s="45"/>
      <c r="O1195" s="38"/>
    </row>
    <row r="1196" spans="1:15" ht="16.899999999999999" customHeight="1" x14ac:dyDescent="0.25">
      <c r="A1196" s="51">
        <v>76</v>
      </c>
      <c r="B1196" s="37"/>
      <c r="C1196" s="33" t="s">
        <v>1179</v>
      </c>
      <c r="D1196" s="33" t="s">
        <v>1389</v>
      </c>
      <c r="E1196" s="34">
        <v>1801300004800</v>
      </c>
      <c r="F1196" s="38"/>
      <c r="G1196" s="43"/>
      <c r="H1196" s="44"/>
      <c r="I1196" s="44"/>
      <c r="J1196" s="44"/>
      <c r="K1196" s="44"/>
      <c r="L1196" s="45"/>
      <c r="M1196" s="45"/>
      <c r="N1196" s="45"/>
      <c r="O1196" s="38"/>
    </row>
    <row r="1197" spans="1:15" ht="16.899999999999999" customHeight="1" x14ac:dyDescent="0.25">
      <c r="A1197" s="51">
        <v>76</v>
      </c>
      <c r="B1197" s="37"/>
      <c r="C1197" s="47" t="s">
        <v>1179</v>
      </c>
      <c r="D1197" s="47" t="s">
        <v>1936</v>
      </c>
      <c r="E1197" s="48">
        <v>1801300000100</v>
      </c>
      <c r="F1197" s="38"/>
      <c r="G1197" s="43"/>
      <c r="H1197" s="44"/>
      <c r="I1197" s="44"/>
      <c r="J1197" s="44"/>
      <c r="K1197" s="44"/>
      <c r="L1197" s="45"/>
      <c r="M1197" s="45"/>
      <c r="N1197" s="45"/>
      <c r="O1197" s="38"/>
    </row>
    <row r="1198" spans="1:15" ht="16.899999999999999" customHeight="1" x14ac:dyDescent="0.25">
      <c r="A1198" s="51">
        <v>76</v>
      </c>
      <c r="B1198" s="37"/>
      <c r="C1198" s="33" t="s">
        <v>1179</v>
      </c>
      <c r="D1198" s="33" t="s">
        <v>1720</v>
      </c>
      <c r="E1198" s="34">
        <v>1801300006400</v>
      </c>
      <c r="F1198" s="38"/>
      <c r="G1198" s="43"/>
      <c r="H1198" s="44"/>
      <c r="I1198" s="44"/>
      <c r="J1198" s="44"/>
      <c r="K1198" s="44"/>
      <c r="L1198" s="45"/>
      <c r="M1198" s="45"/>
      <c r="N1198" s="45"/>
      <c r="O1198" s="38"/>
    </row>
    <row r="1199" spans="1:15" ht="16.899999999999999" customHeight="1" x14ac:dyDescent="0.25">
      <c r="A1199" s="51">
        <v>76</v>
      </c>
      <c r="B1199" s="37"/>
      <c r="C1199" s="33" t="s">
        <v>1179</v>
      </c>
      <c r="D1199" s="33" t="s">
        <v>1180</v>
      </c>
      <c r="E1199" s="34">
        <v>1800000500000</v>
      </c>
      <c r="F1199" s="38"/>
      <c r="G1199" s="43"/>
      <c r="H1199" s="44"/>
      <c r="I1199" s="44"/>
      <c r="J1199" s="44"/>
      <c r="K1199" s="44"/>
      <c r="L1199" s="45"/>
      <c r="M1199" s="45"/>
      <c r="N1199" s="45"/>
      <c r="O1199" s="38"/>
    </row>
    <row r="1200" spans="1:15" ht="16.899999999999999" customHeight="1" x14ac:dyDescent="0.25">
      <c r="A1200" s="51">
        <v>76</v>
      </c>
      <c r="B1200" s="37"/>
      <c r="C1200" s="33" t="s">
        <v>1179</v>
      </c>
      <c r="D1200" s="33" t="s">
        <v>1178</v>
      </c>
      <c r="E1200" s="34">
        <v>1800000200000</v>
      </c>
      <c r="F1200" s="38"/>
      <c r="G1200" s="43"/>
      <c r="H1200" s="44"/>
      <c r="I1200" s="44"/>
      <c r="J1200" s="44"/>
      <c r="K1200" s="44"/>
      <c r="L1200" s="45"/>
      <c r="M1200" s="45"/>
      <c r="N1200" s="45"/>
      <c r="O1200" s="38"/>
    </row>
    <row r="1201" spans="1:15" ht="16.899999999999999" customHeight="1" x14ac:dyDescent="0.25">
      <c r="A1201" s="51">
        <v>76</v>
      </c>
      <c r="B1201" s="37"/>
      <c r="C1201" s="33" t="s">
        <v>272</v>
      </c>
      <c r="D1201" s="33" t="s">
        <v>277</v>
      </c>
      <c r="E1201" s="34">
        <v>7300300100000</v>
      </c>
      <c r="F1201" s="38"/>
      <c r="G1201" s="43"/>
      <c r="H1201" s="44"/>
      <c r="I1201" s="44"/>
      <c r="J1201" s="44"/>
      <c r="K1201" s="44"/>
      <c r="L1201" s="45"/>
      <c r="M1201" s="45"/>
      <c r="N1201" s="45"/>
      <c r="O1201" s="38"/>
    </row>
    <row r="1202" spans="1:15" ht="16.899999999999999" customHeight="1" x14ac:dyDescent="0.25">
      <c r="A1202" s="51">
        <v>76</v>
      </c>
      <c r="B1202" s="37"/>
      <c r="C1202" s="33" t="s">
        <v>272</v>
      </c>
      <c r="D1202" s="33" t="s">
        <v>276</v>
      </c>
      <c r="E1202" s="35">
        <v>7300000200000</v>
      </c>
      <c r="F1202" s="38"/>
      <c r="G1202" s="43"/>
      <c r="H1202" s="44"/>
      <c r="I1202" s="44"/>
      <c r="J1202" s="44"/>
      <c r="K1202" s="44"/>
      <c r="L1202" s="45"/>
      <c r="M1202" s="45"/>
      <c r="N1202" s="45"/>
      <c r="O1202" s="38"/>
    </row>
    <row r="1203" spans="1:15" ht="16.899999999999999" customHeight="1" x14ac:dyDescent="0.25">
      <c r="A1203" s="51">
        <v>76</v>
      </c>
      <c r="B1203" s="37"/>
      <c r="C1203" s="33" t="s">
        <v>272</v>
      </c>
      <c r="D1203" s="33" t="s">
        <v>275</v>
      </c>
      <c r="E1203" s="34">
        <v>7300500100000</v>
      </c>
      <c r="F1203" s="38"/>
      <c r="G1203" s="43"/>
      <c r="H1203" s="44"/>
      <c r="I1203" s="44"/>
      <c r="J1203" s="44"/>
      <c r="K1203" s="44"/>
      <c r="L1203" s="45"/>
      <c r="M1203" s="45"/>
      <c r="N1203" s="45"/>
      <c r="O1203" s="38"/>
    </row>
    <row r="1204" spans="1:15" ht="16.899999999999999" customHeight="1" x14ac:dyDescent="0.25">
      <c r="A1204" s="51">
        <v>76</v>
      </c>
      <c r="B1204" s="37"/>
      <c r="C1204" s="33" t="s">
        <v>272</v>
      </c>
      <c r="D1204" s="33" t="s">
        <v>274</v>
      </c>
      <c r="E1204" s="35">
        <v>7300000400000</v>
      </c>
      <c r="F1204" s="38"/>
      <c r="G1204" s="43"/>
      <c r="H1204" s="44"/>
      <c r="I1204" s="44"/>
      <c r="J1204" s="44"/>
      <c r="K1204" s="44"/>
      <c r="L1204" s="45"/>
      <c r="M1204" s="45"/>
      <c r="N1204" s="45"/>
      <c r="O1204" s="38"/>
    </row>
    <row r="1205" spans="1:15" ht="16.899999999999999" customHeight="1" x14ac:dyDescent="0.25">
      <c r="A1205" s="51">
        <v>76</v>
      </c>
      <c r="B1205" s="37"/>
      <c r="C1205" s="33" t="s">
        <v>272</v>
      </c>
      <c r="D1205" s="33" t="s">
        <v>273</v>
      </c>
      <c r="E1205" s="34"/>
      <c r="F1205" s="38"/>
      <c r="G1205" s="43"/>
      <c r="H1205" s="44"/>
      <c r="I1205" s="44"/>
      <c r="J1205" s="44"/>
      <c r="K1205" s="44"/>
      <c r="L1205" s="45"/>
      <c r="M1205" s="45"/>
      <c r="N1205" s="45"/>
      <c r="O1205" s="38"/>
    </row>
    <row r="1206" spans="1:15" ht="16.899999999999999" customHeight="1" x14ac:dyDescent="0.25">
      <c r="A1206" s="51">
        <v>76</v>
      </c>
      <c r="B1206" s="37"/>
      <c r="C1206" s="33" t="s">
        <v>272</v>
      </c>
      <c r="D1206" s="33" t="s">
        <v>271</v>
      </c>
      <c r="E1206" s="34">
        <v>7300000100000</v>
      </c>
      <c r="F1206" s="38"/>
      <c r="G1206" s="43"/>
      <c r="H1206" s="44"/>
      <c r="I1206" s="44"/>
      <c r="J1206" s="44"/>
      <c r="K1206" s="44"/>
      <c r="L1206" s="45"/>
      <c r="M1206" s="45"/>
      <c r="N1206" s="45"/>
      <c r="O1206" s="38"/>
    </row>
    <row r="1207" spans="1:15" ht="16.899999999999999" customHeight="1" x14ac:dyDescent="0.25">
      <c r="A1207" s="51">
        <v>76</v>
      </c>
      <c r="B1207" s="37"/>
      <c r="C1207" s="33" t="s">
        <v>1063</v>
      </c>
      <c r="D1207" s="33" t="s">
        <v>1068</v>
      </c>
      <c r="E1207" s="34">
        <v>2700000300000</v>
      </c>
      <c r="F1207" s="38"/>
      <c r="G1207" s="43"/>
      <c r="H1207" s="44"/>
      <c r="I1207" s="44"/>
      <c r="J1207" s="44"/>
      <c r="K1207" s="44"/>
      <c r="L1207" s="45"/>
      <c r="M1207" s="45"/>
      <c r="N1207" s="45"/>
      <c r="O1207" s="38"/>
    </row>
    <row r="1208" spans="1:15" ht="16.899999999999999" customHeight="1" x14ac:dyDescent="0.25">
      <c r="A1208" s="51">
        <v>76</v>
      </c>
      <c r="B1208" s="37"/>
      <c r="C1208" s="33" t="s">
        <v>1063</v>
      </c>
      <c r="D1208" s="33" t="s">
        <v>1067</v>
      </c>
      <c r="E1208" s="35">
        <v>2700000400000</v>
      </c>
      <c r="F1208" s="38"/>
      <c r="G1208" s="43"/>
      <c r="H1208" s="44"/>
      <c r="I1208" s="44"/>
      <c r="J1208" s="44"/>
      <c r="K1208" s="44"/>
      <c r="L1208" s="45"/>
      <c r="M1208" s="45"/>
      <c r="N1208" s="45"/>
      <c r="O1208" s="38"/>
    </row>
    <row r="1209" spans="1:15" ht="16.899999999999999" customHeight="1" x14ac:dyDescent="0.25">
      <c r="A1209" s="51">
        <v>76</v>
      </c>
      <c r="B1209" s="37"/>
      <c r="C1209" s="33" t="s">
        <v>1063</v>
      </c>
      <c r="D1209" s="33" t="s">
        <v>1066</v>
      </c>
      <c r="E1209" s="34">
        <v>2700700100000</v>
      </c>
      <c r="F1209" s="38"/>
      <c r="G1209" s="43"/>
      <c r="H1209" s="44"/>
      <c r="I1209" s="44"/>
      <c r="J1209" s="44"/>
      <c r="K1209" s="44"/>
      <c r="L1209" s="45"/>
      <c r="M1209" s="45"/>
      <c r="N1209" s="45"/>
      <c r="O1209" s="38"/>
    </row>
    <row r="1210" spans="1:15" ht="16.899999999999999" customHeight="1" x14ac:dyDescent="0.25">
      <c r="A1210" s="51">
        <v>76</v>
      </c>
      <c r="B1210" s="37"/>
      <c r="C1210" s="33" t="s">
        <v>1063</v>
      </c>
      <c r="D1210" s="33" t="s">
        <v>1065</v>
      </c>
      <c r="E1210" s="34">
        <v>2700000500000</v>
      </c>
      <c r="F1210" s="38"/>
      <c r="G1210" s="43"/>
      <c r="H1210" s="44"/>
      <c r="I1210" s="44"/>
      <c r="J1210" s="44"/>
      <c r="K1210" s="44"/>
      <c r="L1210" s="45"/>
      <c r="M1210" s="45"/>
      <c r="N1210" s="45"/>
      <c r="O1210" s="38"/>
    </row>
    <row r="1211" spans="1:15" ht="16.899999999999999" customHeight="1" x14ac:dyDescent="0.25">
      <c r="A1211" s="51">
        <v>76</v>
      </c>
      <c r="B1211" s="37"/>
      <c r="C1211" s="33" t="s">
        <v>1063</v>
      </c>
      <c r="D1211" s="33" t="s">
        <v>1064</v>
      </c>
      <c r="E1211" s="34">
        <v>2700000600000</v>
      </c>
      <c r="F1211" s="38"/>
      <c r="G1211" s="43"/>
      <c r="H1211" s="44"/>
      <c r="I1211" s="44"/>
      <c r="J1211" s="44"/>
      <c r="K1211" s="44"/>
      <c r="L1211" s="45"/>
      <c r="M1211" s="45"/>
      <c r="N1211" s="45"/>
      <c r="O1211" s="38"/>
    </row>
    <row r="1212" spans="1:15" ht="16.899999999999999" customHeight="1" x14ac:dyDescent="0.25">
      <c r="A1212" s="51">
        <v>76</v>
      </c>
      <c r="B1212" s="37"/>
      <c r="C1212" s="33" t="s">
        <v>1063</v>
      </c>
      <c r="D1212" s="33" t="s">
        <v>26</v>
      </c>
      <c r="E1212" s="34">
        <v>2700000700000</v>
      </c>
      <c r="F1212" s="38"/>
      <c r="G1212" s="43"/>
      <c r="H1212" s="44"/>
      <c r="I1212" s="44"/>
      <c r="J1212" s="44"/>
      <c r="K1212" s="44"/>
      <c r="L1212" s="45"/>
      <c r="M1212" s="45"/>
      <c r="N1212" s="45"/>
      <c r="O1212" s="38"/>
    </row>
    <row r="1213" spans="1:15" ht="16.899999999999999" customHeight="1" x14ac:dyDescent="0.25">
      <c r="A1213" s="51">
        <v>76</v>
      </c>
      <c r="B1213" s="37"/>
      <c r="C1213" s="33" t="s">
        <v>1063</v>
      </c>
      <c r="D1213" s="33" t="s">
        <v>1062</v>
      </c>
      <c r="E1213" s="34">
        <v>2700000100000</v>
      </c>
      <c r="F1213" s="38"/>
      <c r="G1213" s="43"/>
      <c r="H1213" s="44"/>
      <c r="I1213" s="44"/>
      <c r="J1213" s="44"/>
      <c r="K1213" s="44"/>
      <c r="L1213" s="45"/>
      <c r="M1213" s="45"/>
      <c r="N1213" s="45"/>
      <c r="O1213" s="38"/>
    </row>
    <row r="1214" spans="1:15" ht="16.899999999999999" customHeight="1" x14ac:dyDescent="0.25">
      <c r="A1214" s="51">
        <v>76</v>
      </c>
      <c r="B1214" s="37"/>
      <c r="C1214" s="33" t="s">
        <v>1173</v>
      </c>
      <c r="D1214" s="33" t="s">
        <v>1177</v>
      </c>
      <c r="E1214" s="34">
        <v>1900000400000</v>
      </c>
      <c r="F1214" s="38"/>
      <c r="G1214" s="43"/>
      <c r="H1214" s="44"/>
      <c r="I1214" s="44"/>
      <c r="J1214" s="44"/>
      <c r="K1214" s="44"/>
      <c r="L1214" s="45"/>
      <c r="M1214" s="45"/>
      <c r="N1214" s="45"/>
      <c r="O1214" s="38"/>
    </row>
    <row r="1215" spans="1:15" ht="16.899999999999999" customHeight="1" x14ac:dyDescent="0.25">
      <c r="A1215" s="51">
        <v>76</v>
      </c>
      <c r="B1215" s="37"/>
      <c r="C1215" s="33" t="s">
        <v>1173</v>
      </c>
      <c r="D1215" s="33" t="s">
        <v>1176</v>
      </c>
      <c r="E1215" s="34">
        <v>1900000100000</v>
      </c>
      <c r="F1215" s="38"/>
      <c r="G1215" s="43"/>
      <c r="H1215" s="44"/>
      <c r="I1215" s="44"/>
      <c r="J1215" s="44"/>
      <c r="K1215" s="44"/>
      <c r="L1215" s="45"/>
      <c r="M1215" s="45"/>
      <c r="N1215" s="45"/>
      <c r="O1215" s="38"/>
    </row>
    <row r="1216" spans="1:15" ht="16.899999999999999" customHeight="1" x14ac:dyDescent="0.25">
      <c r="A1216" s="51">
        <v>76</v>
      </c>
      <c r="B1216" s="37"/>
      <c r="C1216" s="33" t="s">
        <v>1173</v>
      </c>
      <c r="D1216" s="33" t="s">
        <v>1175</v>
      </c>
      <c r="E1216" s="34">
        <v>1900000200000</v>
      </c>
      <c r="F1216" s="38"/>
      <c r="G1216" s="43"/>
      <c r="H1216" s="44"/>
      <c r="I1216" s="44"/>
      <c r="J1216" s="44"/>
      <c r="K1216" s="44"/>
      <c r="L1216" s="45"/>
      <c r="M1216" s="45"/>
      <c r="N1216" s="45"/>
      <c r="O1216" s="38"/>
    </row>
    <row r="1217" spans="1:15" ht="16.899999999999999" customHeight="1" x14ac:dyDescent="0.25">
      <c r="A1217" s="51">
        <v>76</v>
      </c>
      <c r="B1217" s="37"/>
      <c r="C1217" s="33" t="s">
        <v>1173</v>
      </c>
      <c r="D1217" s="33" t="s">
        <v>1174</v>
      </c>
      <c r="E1217" s="34">
        <v>1900000500000</v>
      </c>
      <c r="F1217" s="38"/>
      <c r="G1217" s="43"/>
      <c r="H1217" s="44"/>
      <c r="I1217" s="44"/>
      <c r="J1217" s="44"/>
      <c r="K1217" s="44"/>
      <c r="L1217" s="45"/>
      <c r="M1217" s="45"/>
      <c r="N1217" s="45"/>
      <c r="O1217" s="38"/>
    </row>
    <row r="1218" spans="1:15" ht="16.899999999999999" customHeight="1" x14ac:dyDescent="0.25">
      <c r="A1218" s="51">
        <v>76</v>
      </c>
      <c r="B1218" s="37"/>
      <c r="C1218" s="33" t="s">
        <v>1173</v>
      </c>
      <c r="D1218" s="33" t="s">
        <v>1172</v>
      </c>
      <c r="E1218" s="34">
        <v>1900000300000</v>
      </c>
      <c r="F1218" s="38"/>
      <c r="G1218" s="43"/>
      <c r="H1218" s="44"/>
      <c r="I1218" s="44"/>
      <c r="J1218" s="44"/>
      <c r="K1218" s="44"/>
      <c r="L1218" s="45"/>
      <c r="M1218" s="45"/>
      <c r="N1218" s="45"/>
      <c r="O1218" s="38"/>
    </row>
    <row r="1219" spans="1:15" ht="16.899999999999999" customHeight="1" x14ac:dyDescent="0.25">
      <c r="A1219" s="51">
        <v>76</v>
      </c>
      <c r="B1219" s="37"/>
      <c r="C1219" s="33" t="s">
        <v>187</v>
      </c>
      <c r="D1219" s="33" t="s">
        <v>201</v>
      </c>
      <c r="E1219" s="34">
        <v>8600001300000</v>
      </c>
      <c r="F1219" s="38"/>
      <c r="G1219" s="43"/>
      <c r="H1219" s="44"/>
      <c r="I1219" s="44"/>
      <c r="J1219" s="44"/>
      <c r="K1219" s="44"/>
      <c r="L1219" s="45"/>
      <c r="M1219" s="45"/>
      <c r="N1219" s="45"/>
      <c r="O1219" s="38"/>
    </row>
    <row r="1220" spans="1:15" ht="16.899999999999999" customHeight="1" x14ac:dyDescent="0.25">
      <c r="A1220" s="51">
        <v>76</v>
      </c>
      <c r="B1220" s="37"/>
      <c r="C1220" s="33" t="s">
        <v>187</v>
      </c>
      <c r="D1220" s="33" t="s">
        <v>200</v>
      </c>
      <c r="E1220" s="34">
        <v>8600000200000</v>
      </c>
      <c r="F1220" s="38"/>
      <c r="G1220" s="43"/>
      <c r="H1220" s="44"/>
      <c r="I1220" s="44"/>
      <c r="J1220" s="44"/>
      <c r="K1220" s="44"/>
      <c r="L1220" s="45"/>
      <c r="M1220" s="45"/>
      <c r="N1220" s="45"/>
      <c r="O1220" s="38"/>
    </row>
    <row r="1221" spans="1:15" ht="16.899999999999999" customHeight="1" x14ac:dyDescent="0.25">
      <c r="A1221" s="51">
        <v>76</v>
      </c>
      <c r="B1221" s="37"/>
      <c r="C1221" s="33" t="s">
        <v>187</v>
      </c>
      <c r="D1221" s="33" t="s">
        <v>199</v>
      </c>
      <c r="E1221" s="35">
        <v>8600000300000</v>
      </c>
      <c r="F1221" s="38"/>
      <c r="G1221" s="43"/>
      <c r="H1221" s="44"/>
      <c r="I1221" s="44"/>
      <c r="J1221" s="44"/>
      <c r="K1221" s="44"/>
      <c r="L1221" s="45"/>
      <c r="M1221" s="45"/>
      <c r="N1221" s="45"/>
      <c r="O1221" s="38"/>
    </row>
    <row r="1222" spans="1:15" ht="16.899999999999999" customHeight="1" x14ac:dyDescent="0.25">
      <c r="A1222" s="51">
        <v>76</v>
      </c>
      <c r="B1222" s="37"/>
      <c r="C1222" s="33" t="s">
        <v>187</v>
      </c>
      <c r="D1222" s="33" t="s">
        <v>198</v>
      </c>
      <c r="E1222" s="34"/>
      <c r="F1222" s="38"/>
      <c r="G1222" s="43"/>
      <c r="H1222" s="44"/>
      <c r="I1222" s="44"/>
      <c r="J1222" s="44"/>
      <c r="K1222" s="44"/>
      <c r="L1222" s="45"/>
      <c r="M1222" s="45"/>
      <c r="N1222" s="45"/>
      <c r="O1222" s="38"/>
    </row>
    <row r="1223" spans="1:15" ht="16.899999999999999" customHeight="1" x14ac:dyDescent="0.25">
      <c r="A1223" s="51">
        <v>76</v>
      </c>
      <c r="B1223" s="37"/>
      <c r="C1223" s="33" t="s">
        <v>187</v>
      </c>
      <c r="D1223" s="33" t="s">
        <v>197</v>
      </c>
      <c r="E1223" s="34">
        <v>8600000400000</v>
      </c>
      <c r="F1223" s="38"/>
      <c r="G1223" s="43"/>
      <c r="H1223" s="44"/>
      <c r="I1223" s="44"/>
      <c r="J1223" s="44"/>
      <c r="K1223" s="44"/>
      <c r="L1223" s="45"/>
      <c r="M1223" s="45"/>
      <c r="N1223" s="45"/>
      <c r="O1223" s="38"/>
    </row>
    <row r="1224" spans="1:15" ht="16.899999999999999" customHeight="1" x14ac:dyDescent="0.25">
      <c r="A1224" s="51">
        <v>76</v>
      </c>
      <c r="B1224" s="37"/>
      <c r="C1224" s="33" t="s">
        <v>187</v>
      </c>
      <c r="D1224" s="33" t="s">
        <v>196</v>
      </c>
      <c r="E1224" s="34">
        <v>8600001400000</v>
      </c>
      <c r="F1224" s="38"/>
      <c r="G1224" s="43"/>
      <c r="H1224" s="44"/>
      <c r="I1224" s="44"/>
      <c r="J1224" s="44"/>
      <c r="K1224" s="44"/>
      <c r="L1224" s="45"/>
      <c r="M1224" s="45"/>
      <c r="N1224" s="45"/>
      <c r="O1224" s="38"/>
    </row>
    <row r="1225" spans="1:15" ht="16.899999999999999" customHeight="1" x14ac:dyDescent="0.25">
      <c r="A1225" s="51">
        <v>76</v>
      </c>
      <c r="B1225" s="37"/>
      <c r="C1225" s="33" t="s">
        <v>187</v>
      </c>
      <c r="D1225" s="33" t="s">
        <v>195</v>
      </c>
      <c r="E1225" s="34">
        <v>8600001100000</v>
      </c>
      <c r="F1225" s="38"/>
      <c r="G1225" s="43"/>
      <c r="H1225" s="44"/>
      <c r="I1225" s="44"/>
      <c r="J1225" s="44"/>
      <c r="K1225" s="44"/>
      <c r="L1225" s="45"/>
      <c r="M1225" s="45"/>
      <c r="N1225" s="45"/>
      <c r="O1225" s="38"/>
    </row>
    <row r="1226" spans="1:15" ht="16.899999999999999" customHeight="1" x14ac:dyDescent="0.25">
      <c r="A1226" s="51">
        <v>76</v>
      </c>
      <c r="B1226" s="37"/>
      <c r="C1226" s="33" t="s">
        <v>187</v>
      </c>
      <c r="D1226" s="33" t="s">
        <v>194</v>
      </c>
      <c r="E1226" s="34">
        <v>8600000500000</v>
      </c>
      <c r="F1226" s="38"/>
      <c r="G1226" s="43"/>
      <c r="H1226" s="44"/>
      <c r="I1226" s="44"/>
      <c r="J1226" s="44"/>
      <c r="K1226" s="44"/>
      <c r="L1226" s="45"/>
      <c r="M1226" s="45"/>
      <c r="N1226" s="45"/>
      <c r="O1226" s="38"/>
    </row>
    <row r="1227" spans="1:15" ht="16.899999999999999" customHeight="1" x14ac:dyDescent="0.25">
      <c r="A1227" s="51">
        <v>76</v>
      </c>
      <c r="B1227" s="37"/>
      <c r="C1227" s="33" t="s">
        <v>187</v>
      </c>
      <c r="D1227" s="33" t="s">
        <v>193</v>
      </c>
      <c r="E1227" s="34">
        <v>8600000600000</v>
      </c>
      <c r="F1227" s="38"/>
      <c r="G1227" s="43"/>
      <c r="H1227" s="44"/>
      <c r="I1227" s="44"/>
      <c r="J1227" s="44"/>
      <c r="K1227" s="44"/>
      <c r="L1227" s="45"/>
      <c r="M1227" s="45"/>
      <c r="N1227" s="45"/>
      <c r="O1227" s="38"/>
    </row>
    <row r="1228" spans="1:15" ht="16.899999999999999" customHeight="1" x14ac:dyDescent="0.25">
      <c r="A1228" s="51">
        <v>76</v>
      </c>
      <c r="B1228" s="37"/>
      <c r="C1228" s="33" t="s">
        <v>187</v>
      </c>
      <c r="D1228" s="33" t="s">
        <v>192</v>
      </c>
      <c r="E1228" s="34">
        <v>8600000700000</v>
      </c>
      <c r="F1228" s="38"/>
      <c r="G1228" s="43"/>
      <c r="H1228" s="44"/>
      <c r="I1228" s="44"/>
      <c r="J1228" s="44"/>
      <c r="K1228" s="44"/>
      <c r="L1228" s="45"/>
      <c r="M1228" s="45"/>
      <c r="N1228" s="45"/>
      <c r="O1228" s="38"/>
    </row>
    <row r="1229" spans="1:15" ht="16.899999999999999" customHeight="1" x14ac:dyDescent="0.25">
      <c r="A1229" s="51">
        <v>76</v>
      </c>
      <c r="B1229" s="37"/>
      <c r="C1229" s="33" t="s">
        <v>187</v>
      </c>
      <c r="D1229" s="33" t="s">
        <v>191</v>
      </c>
      <c r="E1229" s="35">
        <v>8600001500000</v>
      </c>
      <c r="F1229" s="38"/>
      <c r="G1229" s="43"/>
      <c r="H1229" s="44"/>
      <c r="I1229" s="44"/>
      <c r="J1229" s="44"/>
      <c r="K1229" s="44"/>
      <c r="L1229" s="45"/>
      <c r="M1229" s="45"/>
      <c r="N1229" s="45"/>
      <c r="O1229" s="38"/>
    </row>
    <row r="1230" spans="1:15" ht="16.899999999999999" customHeight="1" x14ac:dyDescent="0.25">
      <c r="A1230" s="51">
        <v>76</v>
      </c>
      <c r="B1230" s="37"/>
      <c r="C1230" s="33" t="s">
        <v>187</v>
      </c>
      <c r="D1230" s="33" t="s">
        <v>190</v>
      </c>
      <c r="E1230" s="34">
        <v>8600800100000</v>
      </c>
      <c r="F1230" s="38"/>
      <c r="G1230" s="43"/>
      <c r="H1230" s="44"/>
      <c r="I1230" s="44"/>
      <c r="J1230" s="44"/>
      <c r="K1230" s="44"/>
      <c r="L1230" s="45"/>
      <c r="M1230" s="45"/>
      <c r="N1230" s="45"/>
      <c r="O1230" s="38"/>
    </row>
    <row r="1231" spans="1:15" ht="16.899999999999999" customHeight="1" x14ac:dyDescent="0.25">
      <c r="A1231" s="51">
        <v>76</v>
      </c>
      <c r="B1231" s="37"/>
      <c r="C1231" s="33" t="s">
        <v>187</v>
      </c>
      <c r="D1231" s="33" t="s">
        <v>63</v>
      </c>
      <c r="E1231" s="34">
        <v>8600001000000</v>
      </c>
      <c r="F1231" s="38"/>
      <c r="G1231" s="43"/>
      <c r="H1231" s="44"/>
      <c r="I1231" s="44"/>
      <c r="J1231" s="44"/>
      <c r="K1231" s="44"/>
      <c r="L1231" s="45"/>
      <c r="M1231" s="45"/>
      <c r="N1231" s="45"/>
      <c r="O1231" s="38"/>
    </row>
    <row r="1232" spans="1:15" ht="16.899999999999999" customHeight="1" x14ac:dyDescent="0.25">
      <c r="A1232" s="51">
        <v>76</v>
      </c>
      <c r="B1232" s="37"/>
      <c r="C1232" s="33" t="s">
        <v>187</v>
      </c>
      <c r="D1232" s="33" t="s">
        <v>189</v>
      </c>
      <c r="E1232" s="34">
        <v>8600000900000</v>
      </c>
      <c r="F1232" s="38"/>
      <c r="G1232" s="43"/>
      <c r="H1232" s="44"/>
      <c r="I1232" s="44"/>
      <c r="J1232" s="44"/>
      <c r="K1232" s="44"/>
      <c r="L1232" s="45"/>
      <c r="M1232" s="45"/>
      <c r="N1232" s="45"/>
      <c r="O1232" s="38"/>
    </row>
    <row r="1233" spans="1:15" ht="16.899999999999999" customHeight="1" x14ac:dyDescent="0.25">
      <c r="A1233" s="51">
        <v>76</v>
      </c>
      <c r="B1233" s="37"/>
      <c r="C1233" s="33" t="s">
        <v>187</v>
      </c>
      <c r="D1233" s="33" t="s">
        <v>188</v>
      </c>
      <c r="E1233" s="34">
        <v>8600000100000</v>
      </c>
      <c r="F1233" s="38"/>
      <c r="G1233" s="43"/>
      <c r="H1233" s="44"/>
      <c r="I1233" s="44"/>
      <c r="J1233" s="44"/>
      <c r="K1233" s="44"/>
      <c r="L1233" s="45"/>
      <c r="M1233" s="45"/>
      <c r="N1233" s="45"/>
      <c r="O1233" s="38"/>
    </row>
    <row r="1234" spans="1:15" ht="16.899999999999999" customHeight="1" x14ac:dyDescent="0.25">
      <c r="A1234" s="51">
        <v>76</v>
      </c>
      <c r="B1234" s="37"/>
      <c r="C1234" s="33" t="s">
        <v>187</v>
      </c>
      <c r="D1234" s="33" t="s">
        <v>186</v>
      </c>
      <c r="E1234" s="34">
        <v>8600001600000</v>
      </c>
      <c r="F1234" s="38"/>
      <c r="G1234" s="43"/>
      <c r="H1234" s="44"/>
      <c r="I1234" s="44"/>
      <c r="J1234" s="44"/>
      <c r="K1234" s="44"/>
      <c r="L1234" s="45"/>
      <c r="M1234" s="45"/>
      <c r="N1234" s="45"/>
      <c r="O1234" s="38"/>
    </row>
    <row r="1235" spans="1:15" ht="16.899999999999999" customHeight="1" x14ac:dyDescent="0.25">
      <c r="A1235" s="51">
        <v>76</v>
      </c>
      <c r="B1235" s="37"/>
      <c r="C1235" s="33" t="s">
        <v>242</v>
      </c>
      <c r="D1235" s="33" t="s">
        <v>270</v>
      </c>
      <c r="E1235" s="34">
        <v>7400200300000</v>
      </c>
      <c r="F1235" s="38"/>
      <c r="G1235" s="43"/>
      <c r="H1235" s="44"/>
      <c r="I1235" s="44"/>
      <c r="J1235" s="44"/>
      <c r="K1235" s="44"/>
      <c r="L1235" s="45"/>
      <c r="M1235" s="45"/>
      <c r="N1235" s="45"/>
      <c r="O1235" s="38"/>
    </row>
    <row r="1236" spans="1:15" ht="16.899999999999999" customHeight="1" x14ac:dyDescent="0.25">
      <c r="A1236" s="51">
        <v>76</v>
      </c>
      <c r="B1236" s="37"/>
      <c r="C1236" s="33" t="s">
        <v>242</v>
      </c>
      <c r="D1236" s="33" t="s">
        <v>269</v>
      </c>
      <c r="E1236" s="34"/>
      <c r="F1236" s="38"/>
      <c r="G1236" s="43"/>
      <c r="H1236" s="44"/>
      <c r="I1236" s="44"/>
      <c r="J1236" s="44"/>
      <c r="K1236" s="44"/>
      <c r="L1236" s="45"/>
      <c r="M1236" s="45"/>
      <c r="N1236" s="45"/>
      <c r="O1236" s="38"/>
    </row>
    <row r="1237" spans="1:15" ht="16.899999999999999" customHeight="1" x14ac:dyDescent="0.25">
      <c r="A1237" s="51">
        <v>76</v>
      </c>
      <c r="B1237" s="37"/>
      <c r="C1237" s="33" t="s">
        <v>242</v>
      </c>
      <c r="D1237" s="33" t="s">
        <v>268</v>
      </c>
      <c r="E1237" s="34"/>
      <c r="F1237" s="38"/>
      <c r="G1237" s="43"/>
      <c r="H1237" s="44"/>
      <c r="I1237" s="44"/>
      <c r="J1237" s="44"/>
      <c r="K1237" s="44"/>
      <c r="L1237" s="45"/>
      <c r="M1237" s="45"/>
      <c r="N1237" s="45"/>
      <c r="O1237" s="38"/>
    </row>
    <row r="1238" spans="1:15" ht="16.899999999999999" customHeight="1" x14ac:dyDescent="0.25">
      <c r="A1238" s="51">
        <v>76</v>
      </c>
      <c r="B1238" s="37"/>
      <c r="C1238" s="33" t="s">
        <v>242</v>
      </c>
      <c r="D1238" s="33" t="s">
        <v>267</v>
      </c>
      <c r="E1238" s="35">
        <v>7400000200000</v>
      </c>
      <c r="F1238" s="38"/>
      <c r="G1238" s="43"/>
      <c r="H1238" s="44"/>
      <c r="I1238" s="44"/>
      <c r="J1238" s="44"/>
      <c r="K1238" s="44"/>
      <c r="L1238" s="45"/>
      <c r="M1238" s="45"/>
      <c r="N1238" s="45"/>
      <c r="O1238" s="38"/>
    </row>
    <row r="1239" spans="1:15" ht="16.899999999999999" customHeight="1" x14ac:dyDescent="0.25">
      <c r="A1239" s="51">
        <v>76</v>
      </c>
      <c r="B1239" s="37"/>
      <c r="C1239" s="33" t="s">
        <v>242</v>
      </c>
      <c r="D1239" s="33" t="s">
        <v>266</v>
      </c>
      <c r="E1239" s="34"/>
      <c r="F1239" s="38"/>
      <c r="G1239" s="43"/>
      <c r="H1239" s="44"/>
      <c r="I1239" s="44"/>
      <c r="J1239" s="44"/>
      <c r="K1239" s="44"/>
      <c r="L1239" s="45"/>
      <c r="M1239" s="45"/>
      <c r="N1239" s="45"/>
      <c r="O1239" s="38"/>
    </row>
    <row r="1240" spans="1:15" ht="16.899999999999999" customHeight="1" x14ac:dyDescent="0.25">
      <c r="A1240" s="51">
        <v>76</v>
      </c>
      <c r="B1240" s="37"/>
      <c r="C1240" s="33" t="s">
        <v>242</v>
      </c>
      <c r="D1240" s="33" t="s">
        <v>265</v>
      </c>
      <c r="E1240" s="34">
        <v>7400000400000</v>
      </c>
      <c r="F1240" s="38"/>
      <c r="G1240" s="43"/>
      <c r="H1240" s="44"/>
      <c r="I1240" s="44"/>
      <c r="J1240" s="44"/>
      <c r="K1240" s="44"/>
      <c r="L1240" s="45"/>
      <c r="M1240" s="45"/>
      <c r="N1240" s="45"/>
      <c r="O1240" s="38"/>
    </row>
    <row r="1241" spans="1:15" ht="16.899999999999999" customHeight="1" x14ac:dyDescent="0.25">
      <c r="A1241" s="51">
        <v>76</v>
      </c>
      <c r="B1241" s="37"/>
      <c r="C1241" s="33" t="s">
        <v>242</v>
      </c>
      <c r="D1241" s="33" t="s">
        <v>264</v>
      </c>
      <c r="E1241" s="35">
        <v>7400000500000</v>
      </c>
      <c r="F1241" s="38"/>
      <c r="G1241" s="43"/>
      <c r="H1241" s="44"/>
      <c r="I1241" s="44"/>
      <c r="J1241" s="44"/>
      <c r="K1241" s="44"/>
      <c r="L1241" s="45"/>
      <c r="M1241" s="45"/>
      <c r="N1241" s="45"/>
      <c r="O1241" s="38"/>
    </row>
    <row r="1242" spans="1:15" ht="16.899999999999999" customHeight="1" x14ac:dyDescent="0.25">
      <c r="A1242" s="51">
        <v>76</v>
      </c>
      <c r="B1242" s="37"/>
      <c r="C1242" s="33" t="s">
        <v>242</v>
      </c>
      <c r="D1242" s="33" t="s">
        <v>263</v>
      </c>
      <c r="E1242" s="35">
        <v>7400700100000</v>
      </c>
      <c r="F1242" s="38"/>
      <c r="G1242" s="43"/>
      <c r="H1242" s="44"/>
      <c r="I1242" s="44"/>
      <c r="J1242" s="44"/>
      <c r="K1242" s="44"/>
      <c r="L1242" s="45"/>
      <c r="M1242" s="45"/>
      <c r="N1242" s="45"/>
      <c r="O1242" s="38"/>
    </row>
    <row r="1243" spans="1:15" ht="16.899999999999999" customHeight="1" x14ac:dyDescent="0.25">
      <c r="A1243" s="51">
        <v>76</v>
      </c>
      <c r="B1243" s="37"/>
      <c r="C1243" s="33" t="s">
        <v>242</v>
      </c>
      <c r="D1243" s="33" t="s">
        <v>262</v>
      </c>
      <c r="E1243" s="35"/>
      <c r="F1243" s="38"/>
      <c r="G1243" s="43"/>
      <c r="H1243" s="44"/>
      <c r="I1243" s="44"/>
      <c r="J1243" s="44"/>
      <c r="K1243" s="44"/>
      <c r="L1243" s="45"/>
      <c r="M1243" s="45"/>
      <c r="N1243" s="45"/>
      <c r="O1243" s="38"/>
    </row>
    <row r="1244" spans="1:15" ht="16.899999999999999" customHeight="1" x14ac:dyDescent="0.25">
      <c r="A1244" s="51">
        <v>76</v>
      </c>
      <c r="B1244" s="37"/>
      <c r="C1244" s="33" t="s">
        <v>242</v>
      </c>
      <c r="D1244" s="33" t="s">
        <v>261</v>
      </c>
      <c r="E1244" s="34"/>
      <c r="F1244" s="38"/>
      <c r="G1244" s="43"/>
      <c r="H1244" s="44"/>
      <c r="I1244" s="44"/>
      <c r="J1244" s="44"/>
      <c r="K1244" s="44"/>
      <c r="L1244" s="45"/>
      <c r="M1244" s="45"/>
      <c r="N1244" s="45"/>
      <c r="O1244" s="38"/>
    </row>
    <row r="1245" spans="1:15" ht="16.899999999999999" customHeight="1" x14ac:dyDescent="0.25">
      <c r="A1245" s="51">
        <v>76</v>
      </c>
      <c r="B1245" s="37"/>
      <c r="C1245" s="33" t="s">
        <v>242</v>
      </c>
      <c r="D1245" s="33" t="s">
        <v>260</v>
      </c>
      <c r="E1245" s="35">
        <v>7400000600000</v>
      </c>
      <c r="F1245" s="38"/>
      <c r="G1245" s="43"/>
      <c r="H1245" s="44"/>
      <c r="I1245" s="44"/>
      <c r="J1245" s="44"/>
      <c r="K1245" s="44"/>
      <c r="L1245" s="45"/>
      <c r="M1245" s="45"/>
      <c r="N1245" s="45"/>
      <c r="O1245" s="38"/>
    </row>
    <row r="1246" spans="1:15" ht="16.899999999999999" customHeight="1" x14ac:dyDescent="0.25">
      <c r="A1246" s="51">
        <v>76</v>
      </c>
      <c r="B1246" s="37"/>
      <c r="C1246" s="33" t="s">
        <v>242</v>
      </c>
      <c r="D1246" s="33" t="s">
        <v>259</v>
      </c>
      <c r="E1246" s="34"/>
      <c r="F1246" s="38"/>
      <c r="G1246" s="43"/>
      <c r="H1246" s="44"/>
      <c r="I1246" s="44"/>
      <c r="J1246" s="44"/>
      <c r="K1246" s="44"/>
      <c r="L1246" s="45"/>
      <c r="M1246" s="45"/>
      <c r="N1246" s="45"/>
      <c r="O1246" s="38"/>
    </row>
    <row r="1247" spans="1:15" ht="16.899999999999999" customHeight="1" x14ac:dyDescent="0.25">
      <c r="A1247" s="51">
        <v>76</v>
      </c>
      <c r="B1247" s="37"/>
      <c r="C1247" s="33" t="s">
        <v>242</v>
      </c>
      <c r="D1247" s="33" t="s">
        <v>258</v>
      </c>
      <c r="E1247" s="34">
        <v>7403400100000</v>
      </c>
      <c r="F1247" s="38"/>
      <c r="G1247" s="43"/>
      <c r="H1247" s="44"/>
      <c r="I1247" s="44"/>
      <c r="J1247" s="44"/>
      <c r="K1247" s="44"/>
      <c r="L1247" s="45"/>
      <c r="M1247" s="45"/>
      <c r="N1247" s="45"/>
      <c r="O1247" s="38"/>
    </row>
    <row r="1248" spans="1:15" ht="16.899999999999999" customHeight="1" x14ac:dyDescent="0.25">
      <c r="A1248" s="51">
        <v>76</v>
      </c>
      <c r="B1248" s="37"/>
      <c r="C1248" s="33" t="s">
        <v>242</v>
      </c>
      <c r="D1248" s="33" t="s">
        <v>257</v>
      </c>
      <c r="E1248" s="34">
        <v>7400000800000</v>
      </c>
      <c r="F1248" s="38"/>
      <c r="G1248" s="43"/>
      <c r="H1248" s="44"/>
      <c r="I1248" s="44"/>
      <c r="J1248" s="44"/>
      <c r="K1248" s="44"/>
      <c r="L1248" s="45"/>
      <c r="M1248" s="45"/>
      <c r="N1248" s="45"/>
      <c r="O1248" s="38"/>
    </row>
    <row r="1249" spans="1:15" ht="16.899999999999999" customHeight="1" x14ac:dyDescent="0.25">
      <c r="A1249" s="51">
        <v>76</v>
      </c>
      <c r="B1249" s="37"/>
      <c r="C1249" s="33" t="s">
        <v>242</v>
      </c>
      <c r="D1249" s="33" t="s">
        <v>256</v>
      </c>
      <c r="E1249" s="34">
        <v>7400000900000</v>
      </c>
      <c r="F1249" s="38"/>
      <c r="G1249" s="43"/>
      <c r="H1249" s="44"/>
      <c r="I1249" s="44"/>
      <c r="J1249" s="44"/>
      <c r="K1249" s="44"/>
      <c r="L1249" s="45"/>
      <c r="M1249" s="45"/>
      <c r="N1249" s="45"/>
      <c r="O1249" s="38"/>
    </row>
    <row r="1250" spans="1:15" ht="16.899999999999999" customHeight="1" x14ac:dyDescent="0.25">
      <c r="A1250" s="51">
        <v>76</v>
      </c>
      <c r="B1250" s="37"/>
      <c r="C1250" s="33" t="s">
        <v>242</v>
      </c>
      <c r="D1250" s="33" t="s">
        <v>255</v>
      </c>
      <c r="E1250" s="35">
        <v>7400001000000</v>
      </c>
      <c r="F1250" s="38"/>
      <c r="G1250" s="43"/>
      <c r="H1250" s="44"/>
      <c r="I1250" s="44"/>
      <c r="J1250" s="44"/>
      <c r="K1250" s="44"/>
      <c r="L1250" s="45"/>
      <c r="M1250" s="45"/>
      <c r="N1250" s="45"/>
      <c r="O1250" s="38"/>
    </row>
    <row r="1251" spans="1:15" ht="16.899999999999999" customHeight="1" x14ac:dyDescent="0.25">
      <c r="A1251" s="51">
        <v>76</v>
      </c>
      <c r="B1251" s="37"/>
      <c r="C1251" s="33" t="s">
        <v>242</v>
      </c>
      <c r="D1251" s="33" t="s">
        <v>254</v>
      </c>
      <c r="E1251" s="48">
        <v>7400200110000</v>
      </c>
      <c r="F1251" s="38"/>
      <c r="G1251" s="43"/>
      <c r="H1251" s="44"/>
      <c r="I1251" s="44"/>
      <c r="J1251" s="44"/>
      <c r="K1251" s="44"/>
      <c r="L1251" s="45"/>
      <c r="M1251" s="45"/>
      <c r="N1251" s="45"/>
      <c r="O1251" s="38"/>
    </row>
    <row r="1252" spans="1:15" ht="16.899999999999999" customHeight="1" x14ac:dyDescent="0.25">
      <c r="A1252" s="51">
        <v>76</v>
      </c>
      <c r="B1252" s="37"/>
      <c r="C1252" s="33" t="s">
        <v>242</v>
      </c>
      <c r="D1252" s="33" t="s">
        <v>253</v>
      </c>
      <c r="E1252" s="34">
        <v>7403600100000</v>
      </c>
      <c r="F1252" s="38"/>
      <c r="G1252" s="43"/>
      <c r="H1252" s="44"/>
      <c r="I1252" s="44"/>
      <c r="J1252" s="44"/>
      <c r="K1252" s="44"/>
      <c r="L1252" s="45"/>
      <c r="M1252" s="45"/>
      <c r="N1252" s="45"/>
      <c r="O1252" s="38"/>
    </row>
    <row r="1253" spans="1:15" ht="16.899999999999999" customHeight="1" x14ac:dyDescent="0.25">
      <c r="A1253" s="51">
        <v>76</v>
      </c>
      <c r="B1253" s="37"/>
      <c r="C1253" s="33" t="s">
        <v>242</v>
      </c>
      <c r="D1253" s="33" t="s">
        <v>252</v>
      </c>
      <c r="E1253" s="35">
        <v>7400001100000</v>
      </c>
      <c r="F1253" s="38"/>
      <c r="G1253" s="43"/>
      <c r="H1253" s="44"/>
      <c r="I1253" s="44"/>
      <c r="J1253" s="44"/>
      <c r="K1253" s="44"/>
      <c r="L1253" s="45"/>
      <c r="M1253" s="45"/>
      <c r="N1253" s="45"/>
      <c r="O1253" s="38"/>
    </row>
    <row r="1254" spans="1:15" ht="16.899999999999999" customHeight="1" x14ac:dyDescent="0.25">
      <c r="A1254" s="51">
        <v>76</v>
      </c>
      <c r="B1254" s="37"/>
      <c r="C1254" s="33" t="s">
        <v>242</v>
      </c>
      <c r="D1254" s="33" t="s">
        <v>251</v>
      </c>
      <c r="E1254" s="35"/>
      <c r="F1254" s="38"/>
      <c r="G1254" s="43"/>
      <c r="H1254" s="44"/>
      <c r="I1254" s="44"/>
      <c r="J1254" s="44"/>
      <c r="K1254" s="44"/>
      <c r="L1254" s="45"/>
      <c r="M1254" s="45"/>
      <c r="N1254" s="45"/>
      <c r="O1254" s="38"/>
    </row>
    <row r="1255" spans="1:15" ht="16.899999999999999" customHeight="1" x14ac:dyDescent="0.25">
      <c r="A1255" s="51">
        <v>76</v>
      </c>
      <c r="B1255" s="37"/>
      <c r="C1255" s="33" t="s">
        <v>242</v>
      </c>
      <c r="D1255" s="33" t="s">
        <v>250</v>
      </c>
      <c r="E1255" s="35">
        <v>7401700200000</v>
      </c>
      <c r="F1255" s="38"/>
      <c r="G1255" s="43"/>
      <c r="H1255" s="44"/>
      <c r="I1255" s="44"/>
      <c r="J1255" s="44"/>
      <c r="K1255" s="44"/>
      <c r="L1255" s="45"/>
      <c r="M1255" s="45"/>
      <c r="N1255" s="45"/>
      <c r="O1255" s="38"/>
    </row>
    <row r="1256" spans="1:15" ht="16.899999999999999" customHeight="1" x14ac:dyDescent="0.25">
      <c r="A1256" s="51">
        <v>76</v>
      </c>
      <c r="B1256" s="37"/>
      <c r="C1256" s="33" t="s">
        <v>242</v>
      </c>
      <c r="D1256" s="33" t="s">
        <v>249</v>
      </c>
      <c r="E1256" s="48">
        <v>7400200200000</v>
      </c>
      <c r="F1256" s="38"/>
      <c r="G1256" s="43"/>
      <c r="H1256" s="44"/>
      <c r="I1256" s="44"/>
      <c r="J1256" s="44"/>
      <c r="K1256" s="44"/>
      <c r="L1256" s="45"/>
      <c r="M1256" s="45"/>
      <c r="N1256" s="45"/>
      <c r="O1256" s="38"/>
    </row>
    <row r="1257" spans="1:15" ht="16.899999999999999" customHeight="1" x14ac:dyDescent="0.25">
      <c r="A1257" s="51">
        <v>76</v>
      </c>
      <c r="B1257" s="37"/>
      <c r="C1257" s="33" t="s">
        <v>242</v>
      </c>
      <c r="D1257" s="33" t="s">
        <v>248</v>
      </c>
      <c r="E1257" s="34">
        <v>7400001300000</v>
      </c>
      <c r="F1257" s="38"/>
      <c r="G1257" s="43"/>
      <c r="H1257" s="44"/>
      <c r="I1257" s="44"/>
      <c r="J1257" s="44"/>
      <c r="K1257" s="44"/>
      <c r="L1257" s="45"/>
      <c r="M1257" s="45"/>
      <c r="N1257" s="45"/>
      <c r="O1257" s="38"/>
    </row>
    <row r="1258" spans="1:15" ht="16.899999999999999" customHeight="1" x14ac:dyDescent="0.25">
      <c r="A1258" s="51">
        <v>76</v>
      </c>
      <c r="B1258" s="37"/>
      <c r="C1258" s="33" t="s">
        <v>242</v>
      </c>
      <c r="D1258" s="33" t="s">
        <v>247</v>
      </c>
      <c r="E1258" s="34">
        <v>7400001400000</v>
      </c>
      <c r="F1258" s="38"/>
      <c r="G1258" s="43"/>
      <c r="H1258" s="44"/>
      <c r="I1258" s="44"/>
      <c r="J1258" s="44"/>
      <c r="K1258" s="44"/>
      <c r="L1258" s="45"/>
      <c r="M1258" s="45"/>
      <c r="N1258" s="45"/>
      <c r="O1258" s="38"/>
    </row>
    <row r="1259" spans="1:15" ht="16.899999999999999" customHeight="1" x14ac:dyDescent="0.25">
      <c r="A1259" s="51">
        <v>76</v>
      </c>
      <c r="B1259" s="37"/>
      <c r="C1259" s="33" t="s">
        <v>242</v>
      </c>
      <c r="D1259" s="33" t="s">
        <v>246</v>
      </c>
      <c r="E1259" s="34">
        <v>7400003400000</v>
      </c>
      <c r="F1259" s="38"/>
      <c r="G1259" s="44"/>
      <c r="H1259" s="44"/>
      <c r="I1259" s="44"/>
      <c r="J1259" s="44"/>
      <c r="K1259" s="44"/>
      <c r="L1259" s="45"/>
      <c r="M1259" s="45"/>
      <c r="N1259" s="45"/>
      <c r="O1259" s="38"/>
    </row>
    <row r="1260" spans="1:15" ht="16.899999999999999" customHeight="1" x14ac:dyDescent="0.25">
      <c r="A1260" s="51">
        <v>76</v>
      </c>
      <c r="B1260" s="37"/>
      <c r="C1260" s="33" t="s">
        <v>242</v>
      </c>
      <c r="D1260" s="33" t="s">
        <v>217</v>
      </c>
      <c r="E1260" s="34">
        <v>7400003600000</v>
      </c>
      <c r="F1260" s="38"/>
      <c r="G1260" s="44"/>
      <c r="H1260" s="44"/>
      <c r="I1260" s="44"/>
      <c r="J1260" s="44"/>
      <c r="K1260" s="44"/>
      <c r="L1260" s="45"/>
      <c r="M1260" s="45"/>
      <c r="N1260" s="45"/>
      <c r="O1260" s="38"/>
    </row>
    <row r="1261" spans="1:15" ht="16.899999999999999" customHeight="1" x14ac:dyDescent="0.25">
      <c r="A1261" s="51">
        <v>76</v>
      </c>
      <c r="B1261" s="37"/>
      <c r="C1261" s="33" t="s">
        <v>242</v>
      </c>
      <c r="D1261" s="33" t="s">
        <v>245</v>
      </c>
      <c r="E1261" s="34">
        <v>7400001500000</v>
      </c>
      <c r="F1261" s="38"/>
      <c r="G1261" s="44"/>
      <c r="H1261" s="44"/>
      <c r="I1261" s="44"/>
      <c r="J1261" s="44"/>
      <c r="K1261" s="44"/>
      <c r="L1261" s="45"/>
      <c r="M1261" s="45"/>
      <c r="N1261" s="45"/>
      <c r="O1261" s="38"/>
    </row>
    <row r="1262" spans="1:15" ht="16.899999999999999" customHeight="1" x14ac:dyDescent="0.25">
      <c r="A1262" s="51">
        <v>76</v>
      </c>
      <c r="B1262" s="37"/>
      <c r="C1262" s="33" t="s">
        <v>242</v>
      </c>
      <c r="D1262" s="33" t="s">
        <v>244</v>
      </c>
      <c r="E1262" s="34">
        <v>7400003500000</v>
      </c>
      <c r="F1262" s="38"/>
      <c r="G1262" s="44"/>
      <c r="H1262" s="44"/>
      <c r="I1262" s="44"/>
      <c r="J1262" s="44"/>
      <c r="K1262" s="44"/>
      <c r="L1262" s="45"/>
      <c r="M1262" s="45"/>
      <c r="N1262" s="45"/>
      <c r="O1262" s="38"/>
    </row>
    <row r="1263" spans="1:15" ht="16.899999999999999" customHeight="1" x14ac:dyDescent="0.25">
      <c r="A1263" s="51">
        <v>76</v>
      </c>
      <c r="B1263" s="37"/>
      <c r="C1263" s="33" t="s">
        <v>242</v>
      </c>
      <c r="D1263" s="33" t="s">
        <v>64</v>
      </c>
      <c r="E1263" s="34">
        <v>7400000100000</v>
      </c>
      <c r="F1263" s="38"/>
      <c r="G1263" s="44"/>
      <c r="H1263" s="44"/>
      <c r="I1263" s="44"/>
      <c r="J1263" s="44"/>
      <c r="K1263" s="44"/>
      <c r="L1263" s="45"/>
      <c r="M1263" s="45"/>
      <c r="N1263" s="45"/>
      <c r="O1263" s="38"/>
    </row>
    <row r="1264" spans="1:15" ht="16.899999999999999" customHeight="1" x14ac:dyDescent="0.25">
      <c r="A1264" s="51">
        <v>76</v>
      </c>
      <c r="B1264" s="37"/>
      <c r="C1264" s="33" t="s">
        <v>242</v>
      </c>
      <c r="D1264" s="33" t="s">
        <v>243</v>
      </c>
      <c r="E1264" s="34">
        <v>7400001600000</v>
      </c>
      <c r="F1264" s="38"/>
      <c r="G1264" s="44"/>
      <c r="H1264" s="44"/>
      <c r="I1264" s="44"/>
      <c r="J1264" s="44"/>
      <c r="K1264" s="44"/>
      <c r="L1264" s="45"/>
      <c r="M1264" s="45"/>
      <c r="N1264" s="45"/>
      <c r="O1264" s="38"/>
    </row>
    <row r="1265" spans="1:15" ht="16.899999999999999" customHeight="1" x14ac:dyDescent="0.25">
      <c r="A1265" s="51">
        <v>76</v>
      </c>
      <c r="B1265" s="37"/>
      <c r="C1265" s="33" t="s">
        <v>242</v>
      </c>
      <c r="D1265" s="33" t="s">
        <v>241</v>
      </c>
      <c r="E1265" s="34">
        <v>7401000100000</v>
      </c>
      <c r="F1265" s="38"/>
      <c r="G1265" s="44"/>
      <c r="H1265" s="44"/>
      <c r="I1265" s="44"/>
      <c r="J1265" s="44"/>
      <c r="K1265" s="44"/>
      <c r="L1265" s="45"/>
      <c r="M1265" s="45"/>
      <c r="N1265" s="45"/>
      <c r="O1265" s="38"/>
    </row>
    <row r="1266" spans="1:15" ht="16.899999999999999" customHeight="1" x14ac:dyDescent="0.25">
      <c r="A1266" s="51">
        <v>76</v>
      </c>
      <c r="B1266" s="37"/>
      <c r="C1266" s="33" t="s">
        <v>1167</v>
      </c>
      <c r="D1266" s="33" t="s">
        <v>1171</v>
      </c>
      <c r="E1266" s="34">
        <v>2000000200000</v>
      </c>
      <c r="F1266" s="38"/>
      <c r="G1266" s="44"/>
      <c r="H1266" s="44"/>
      <c r="I1266" s="44"/>
      <c r="J1266" s="44"/>
      <c r="K1266" s="44"/>
      <c r="L1266" s="45"/>
      <c r="M1266" s="45"/>
      <c r="N1266" s="45"/>
      <c r="O1266" s="38"/>
    </row>
    <row r="1267" spans="1:15" ht="16.899999999999999" customHeight="1" x14ac:dyDescent="0.25">
      <c r="A1267" s="51">
        <v>76</v>
      </c>
      <c r="B1267" s="37"/>
      <c r="C1267" s="33" t="s">
        <v>1167</v>
      </c>
      <c r="D1267" s="33" t="s">
        <v>1170</v>
      </c>
      <c r="E1267" s="34">
        <v>2000000100000</v>
      </c>
      <c r="F1267" s="38"/>
      <c r="G1267" s="44"/>
      <c r="H1267" s="44"/>
      <c r="I1267" s="44"/>
      <c r="J1267" s="44"/>
      <c r="K1267" s="44"/>
      <c r="L1267" s="45"/>
      <c r="M1267" s="45"/>
      <c r="N1267" s="45"/>
      <c r="O1267" s="38"/>
    </row>
    <row r="1268" spans="1:15" ht="16.899999999999999" customHeight="1" x14ac:dyDescent="0.25">
      <c r="A1268" s="51">
        <v>76</v>
      </c>
      <c r="B1268" s="37"/>
      <c r="C1268" s="33" t="s">
        <v>1167</v>
      </c>
      <c r="D1268" s="33" t="s">
        <v>1169</v>
      </c>
      <c r="E1268" s="48">
        <v>2000500100000</v>
      </c>
      <c r="F1268" s="38"/>
      <c r="G1268" s="44"/>
      <c r="H1268" s="44"/>
      <c r="I1268" s="44"/>
      <c r="J1268" s="44"/>
      <c r="K1268" s="44"/>
      <c r="L1268" s="45"/>
      <c r="M1268" s="45"/>
      <c r="N1268" s="45"/>
      <c r="O1268" s="38"/>
    </row>
    <row r="1269" spans="1:15" ht="16.899999999999999" customHeight="1" x14ac:dyDescent="0.25">
      <c r="A1269" s="51">
        <v>76</v>
      </c>
      <c r="B1269" s="37"/>
      <c r="C1269" s="33" t="s">
        <v>1167</v>
      </c>
      <c r="D1269" s="33" t="s">
        <v>1168</v>
      </c>
      <c r="E1269" s="34"/>
      <c r="F1269" s="38"/>
      <c r="G1269" s="44"/>
      <c r="H1269" s="44"/>
      <c r="I1269" s="44"/>
      <c r="J1269" s="44"/>
      <c r="K1269" s="44"/>
      <c r="L1269" s="45"/>
      <c r="M1269" s="45"/>
      <c r="N1269" s="45"/>
      <c r="O1269" s="38"/>
    </row>
    <row r="1270" spans="1:15" ht="16.899999999999999" customHeight="1" x14ac:dyDescent="0.25">
      <c r="A1270" s="51">
        <v>76</v>
      </c>
      <c r="B1270" s="37"/>
      <c r="C1270" s="33" t="s">
        <v>1167</v>
      </c>
      <c r="D1270" s="33" t="s">
        <v>1166</v>
      </c>
      <c r="E1270" s="34"/>
      <c r="F1270" s="38"/>
      <c r="G1270" s="44"/>
      <c r="H1270" s="44"/>
      <c r="I1270" s="44"/>
      <c r="J1270" s="44"/>
      <c r="K1270" s="44"/>
      <c r="L1270" s="45"/>
      <c r="M1270" s="45"/>
      <c r="N1270" s="45"/>
      <c r="O1270" s="38"/>
    </row>
    <row r="1271" spans="1:15" ht="16.899999999999999" customHeight="1" x14ac:dyDescent="0.25">
      <c r="A1271" s="51">
        <v>76</v>
      </c>
      <c r="B1271" s="37"/>
      <c r="C1271" s="33" t="s">
        <v>1157</v>
      </c>
      <c r="D1271" s="33" t="s">
        <v>1165</v>
      </c>
      <c r="E1271" s="34">
        <v>2100002200000</v>
      </c>
      <c r="F1271" s="38"/>
      <c r="G1271" s="44"/>
      <c r="H1271" s="44"/>
      <c r="I1271" s="44"/>
      <c r="J1271" s="44"/>
      <c r="K1271" s="44"/>
      <c r="L1271" s="45"/>
      <c r="M1271" s="45"/>
      <c r="N1271" s="45"/>
      <c r="O1271" s="38"/>
    </row>
    <row r="1272" spans="1:15" ht="16.899999999999999" customHeight="1" x14ac:dyDescent="0.25">
      <c r="A1272" s="51">
        <v>76</v>
      </c>
      <c r="B1272" s="37"/>
      <c r="C1272" s="33" t="s">
        <v>1157</v>
      </c>
      <c r="D1272" s="33" t="s">
        <v>1164</v>
      </c>
      <c r="E1272" s="35">
        <v>2100002300000</v>
      </c>
      <c r="F1272" s="38"/>
      <c r="G1272" s="44"/>
      <c r="H1272" s="44"/>
      <c r="I1272" s="44"/>
      <c r="J1272" s="44"/>
      <c r="K1272" s="44"/>
      <c r="L1272" s="45"/>
      <c r="M1272" s="45"/>
      <c r="N1272" s="45"/>
      <c r="O1272" s="38"/>
    </row>
    <row r="1273" spans="1:15" ht="16.899999999999999" customHeight="1" x14ac:dyDescent="0.25">
      <c r="A1273" s="51">
        <v>76</v>
      </c>
      <c r="B1273" s="37"/>
      <c r="C1273" s="33" t="s">
        <v>1157</v>
      </c>
      <c r="D1273" s="33" t="s">
        <v>1163</v>
      </c>
      <c r="E1273" s="35">
        <v>2100800100000</v>
      </c>
      <c r="F1273" s="38"/>
      <c r="G1273" s="44"/>
      <c r="H1273" s="44"/>
      <c r="I1273" s="44"/>
      <c r="J1273" s="44"/>
      <c r="K1273" s="44"/>
      <c r="L1273" s="45"/>
      <c r="M1273" s="45"/>
      <c r="N1273" s="45"/>
      <c r="O1273" s="38"/>
    </row>
    <row r="1274" spans="1:15" ht="16.899999999999999" customHeight="1" x14ac:dyDescent="0.25">
      <c r="A1274" s="51">
        <v>76</v>
      </c>
      <c r="B1274" s="37"/>
      <c r="C1274" s="33" t="s">
        <v>1157</v>
      </c>
      <c r="D1274" s="33" t="s">
        <v>1162</v>
      </c>
      <c r="E1274" s="34"/>
      <c r="F1274" s="38"/>
      <c r="G1274" s="44"/>
      <c r="H1274" s="44"/>
      <c r="I1274" s="44"/>
      <c r="J1274" s="44"/>
      <c r="K1274" s="44"/>
      <c r="L1274" s="45"/>
      <c r="M1274" s="45"/>
      <c r="N1274" s="45"/>
      <c r="O1274" s="38"/>
    </row>
    <row r="1275" spans="1:15" ht="16.899999999999999" customHeight="1" x14ac:dyDescent="0.25">
      <c r="A1275" s="51">
        <v>76</v>
      </c>
      <c r="B1275" s="37"/>
      <c r="C1275" s="33" t="s">
        <v>1157</v>
      </c>
      <c r="D1275" s="33" t="s">
        <v>1161</v>
      </c>
      <c r="E1275" s="34">
        <v>2100002400000</v>
      </c>
      <c r="F1275" s="38"/>
      <c r="G1275" s="44"/>
      <c r="H1275" s="44"/>
      <c r="I1275" s="44"/>
      <c r="J1275" s="44"/>
      <c r="K1275" s="44"/>
      <c r="L1275" s="45"/>
      <c r="M1275" s="45"/>
      <c r="N1275" s="45"/>
      <c r="O1275" s="38"/>
    </row>
    <row r="1276" spans="1:15" ht="16.899999999999999" customHeight="1" x14ac:dyDescent="0.25">
      <c r="A1276" s="51">
        <v>76</v>
      </c>
      <c r="B1276" s="37"/>
      <c r="C1276" s="33" t="s">
        <v>1157</v>
      </c>
      <c r="D1276" s="33" t="s">
        <v>1160</v>
      </c>
      <c r="E1276" s="34"/>
      <c r="F1276" s="38"/>
      <c r="G1276" s="44"/>
      <c r="H1276" s="44"/>
      <c r="I1276" s="44"/>
      <c r="J1276" s="44"/>
      <c r="K1276" s="44"/>
      <c r="L1276" s="45"/>
      <c r="M1276" s="45"/>
      <c r="N1276" s="45"/>
      <c r="O1276" s="38"/>
    </row>
    <row r="1277" spans="1:15" ht="16.899999999999999" customHeight="1" x14ac:dyDescent="0.25">
      <c r="A1277" s="51">
        <v>76</v>
      </c>
      <c r="B1277" s="37"/>
      <c r="C1277" s="33" t="s">
        <v>1157</v>
      </c>
      <c r="D1277" s="33" t="s">
        <v>1159</v>
      </c>
      <c r="E1277" s="34">
        <v>2100000100000</v>
      </c>
      <c r="F1277" s="38"/>
      <c r="G1277" s="44"/>
      <c r="H1277" s="44"/>
      <c r="I1277" s="44"/>
      <c r="J1277" s="44"/>
      <c r="K1277" s="44"/>
      <c r="L1277" s="45"/>
      <c r="M1277" s="45"/>
      <c r="N1277" s="45"/>
      <c r="O1277" s="38"/>
    </row>
    <row r="1278" spans="1:15" ht="16.899999999999999" customHeight="1" x14ac:dyDescent="0.25">
      <c r="A1278" s="51">
        <v>76</v>
      </c>
      <c r="B1278" s="37"/>
      <c r="C1278" s="33" t="s">
        <v>1157</v>
      </c>
      <c r="D1278" s="33" t="s">
        <v>1158</v>
      </c>
      <c r="E1278" s="35">
        <v>2100002500000</v>
      </c>
      <c r="F1278" s="38"/>
      <c r="G1278" s="44"/>
      <c r="H1278" s="44"/>
      <c r="I1278" s="44"/>
      <c r="J1278" s="44"/>
      <c r="K1278" s="44"/>
      <c r="L1278" s="45"/>
      <c r="M1278" s="45"/>
      <c r="N1278" s="45"/>
      <c r="O1278" s="38"/>
    </row>
    <row r="1279" spans="1:15" ht="16.899999999999999" customHeight="1" x14ac:dyDescent="0.25">
      <c r="A1279" s="51">
        <v>76</v>
      </c>
      <c r="B1279" s="37"/>
      <c r="C1279" s="33" t="s">
        <v>1157</v>
      </c>
      <c r="D1279" s="33" t="s">
        <v>1156</v>
      </c>
      <c r="E1279" s="34"/>
      <c r="F1279" s="38"/>
      <c r="G1279" s="44"/>
      <c r="H1279" s="44"/>
      <c r="I1279" s="44"/>
      <c r="J1279" s="44"/>
      <c r="K1279" s="44"/>
      <c r="L1279" s="45"/>
      <c r="M1279" s="45"/>
      <c r="N1279" s="45"/>
      <c r="O1279" s="38"/>
    </row>
    <row r="1280" spans="1:15" ht="16.899999999999999" customHeight="1" x14ac:dyDescent="0.25">
      <c r="A1280" s="51">
        <v>76</v>
      </c>
      <c r="B1280" s="37"/>
      <c r="C1280" s="33" t="s">
        <v>183</v>
      </c>
      <c r="D1280" s="33" t="s">
        <v>185</v>
      </c>
      <c r="E1280" s="34">
        <v>8700000100000</v>
      </c>
      <c r="F1280" s="38"/>
      <c r="G1280" s="44"/>
      <c r="H1280" s="44"/>
      <c r="I1280" s="44"/>
      <c r="J1280" s="44"/>
      <c r="K1280" s="44"/>
      <c r="L1280" s="45"/>
      <c r="M1280" s="45"/>
      <c r="N1280" s="45"/>
      <c r="O1280" s="38"/>
    </row>
    <row r="1281" spans="1:15" ht="16.899999999999999" customHeight="1" x14ac:dyDescent="0.25">
      <c r="A1281" s="51">
        <v>76</v>
      </c>
      <c r="B1281" s="37"/>
      <c r="C1281" s="33" t="s">
        <v>183</v>
      </c>
      <c r="D1281" s="33" t="s">
        <v>184</v>
      </c>
      <c r="E1281" s="34"/>
      <c r="F1281" s="38"/>
      <c r="G1281" s="44"/>
      <c r="H1281" s="44"/>
      <c r="I1281" s="44"/>
      <c r="J1281" s="44"/>
      <c r="K1281" s="44"/>
      <c r="L1281" s="45"/>
      <c r="M1281" s="45"/>
      <c r="N1281" s="45"/>
      <c r="O1281" s="38"/>
    </row>
    <row r="1282" spans="1:15" ht="16.899999999999999" customHeight="1" x14ac:dyDescent="0.25">
      <c r="A1282" s="51">
        <v>76</v>
      </c>
      <c r="B1282" s="37"/>
      <c r="C1282" s="33" t="s">
        <v>183</v>
      </c>
      <c r="D1282" s="33" t="s">
        <v>182</v>
      </c>
      <c r="E1282" s="34"/>
      <c r="F1282" s="38"/>
      <c r="G1282" s="44"/>
      <c r="H1282" s="44"/>
      <c r="I1282" s="44"/>
      <c r="J1282" s="44"/>
      <c r="K1282" s="44"/>
      <c r="L1282" s="45"/>
      <c r="M1282" s="45"/>
      <c r="N1282" s="45"/>
      <c r="O1282" s="38"/>
    </row>
    <row r="1283" spans="1:15" ht="16.899999999999999" customHeight="1" x14ac:dyDescent="0.25">
      <c r="A1283" s="51">
        <v>76</v>
      </c>
      <c r="B1283" s="37"/>
      <c r="C1283" s="33" t="s">
        <v>174</v>
      </c>
      <c r="D1283" s="33" t="s">
        <v>181</v>
      </c>
      <c r="E1283" s="34">
        <v>8900000200000</v>
      </c>
      <c r="F1283" s="38"/>
      <c r="G1283" s="44"/>
      <c r="H1283" s="44"/>
      <c r="I1283" s="44"/>
      <c r="J1283" s="44"/>
      <c r="K1283" s="44"/>
      <c r="L1283" s="45"/>
      <c r="M1283" s="45"/>
      <c r="N1283" s="45"/>
      <c r="O1283" s="38"/>
    </row>
    <row r="1284" spans="1:15" ht="16.899999999999999" customHeight="1" x14ac:dyDescent="0.25">
      <c r="A1284" s="51">
        <v>76</v>
      </c>
      <c r="B1284" s="37"/>
      <c r="C1284" s="33" t="s">
        <v>174</v>
      </c>
      <c r="D1284" s="33" t="s">
        <v>180</v>
      </c>
      <c r="E1284" s="34">
        <v>8900000300000</v>
      </c>
      <c r="F1284" s="38"/>
      <c r="G1284" s="44"/>
      <c r="H1284" s="44"/>
      <c r="I1284" s="44"/>
      <c r="J1284" s="44"/>
      <c r="K1284" s="44"/>
      <c r="L1284" s="45"/>
      <c r="M1284" s="45"/>
      <c r="N1284" s="45"/>
      <c r="O1284" s="38"/>
    </row>
    <row r="1285" spans="1:15" ht="16.899999999999999" customHeight="1" x14ac:dyDescent="0.25">
      <c r="A1285" s="51">
        <v>76</v>
      </c>
      <c r="B1285" s="37"/>
      <c r="C1285" s="33" t="s">
        <v>174</v>
      </c>
      <c r="D1285" s="33" t="s">
        <v>179</v>
      </c>
      <c r="E1285" s="34">
        <v>8900000400000</v>
      </c>
      <c r="F1285" s="38"/>
      <c r="G1285" s="44"/>
      <c r="H1285" s="44"/>
      <c r="I1285" s="44"/>
      <c r="J1285" s="44"/>
      <c r="K1285" s="44"/>
      <c r="L1285" s="45"/>
      <c r="M1285" s="45"/>
      <c r="N1285" s="45"/>
      <c r="O1285" s="38"/>
    </row>
    <row r="1286" spans="1:15" ht="16.899999999999999" customHeight="1" x14ac:dyDescent="0.25">
      <c r="A1286" s="51">
        <v>76</v>
      </c>
      <c r="B1286" s="37"/>
      <c r="C1286" s="33" t="s">
        <v>174</v>
      </c>
      <c r="D1286" s="33" t="s">
        <v>178</v>
      </c>
      <c r="E1286" s="34">
        <v>8900000500000</v>
      </c>
      <c r="F1286" s="38"/>
      <c r="G1286" s="44"/>
      <c r="H1286" s="44"/>
      <c r="I1286" s="44"/>
      <c r="J1286" s="44"/>
      <c r="K1286" s="44"/>
      <c r="L1286" s="45"/>
      <c r="M1286" s="45"/>
      <c r="N1286" s="45"/>
      <c r="O1286" s="38"/>
    </row>
    <row r="1287" spans="1:15" ht="16.899999999999999" customHeight="1" x14ac:dyDescent="0.25">
      <c r="A1287" s="51">
        <v>76</v>
      </c>
      <c r="B1287" s="37"/>
      <c r="C1287" s="33" t="s">
        <v>174</v>
      </c>
      <c r="D1287" s="33" t="s">
        <v>177</v>
      </c>
      <c r="E1287" s="34">
        <v>8900000600000</v>
      </c>
      <c r="F1287" s="38"/>
      <c r="G1287" s="44"/>
      <c r="H1287" s="44"/>
      <c r="I1287" s="44"/>
      <c r="J1287" s="44"/>
      <c r="K1287" s="44"/>
      <c r="L1287" s="45"/>
      <c r="M1287" s="45"/>
      <c r="N1287" s="45"/>
      <c r="O1287" s="38"/>
    </row>
    <row r="1288" spans="1:15" ht="16.899999999999999" customHeight="1" x14ac:dyDescent="0.25">
      <c r="A1288" s="51">
        <v>76</v>
      </c>
      <c r="B1288" s="37"/>
      <c r="C1288" s="33" t="s">
        <v>174</v>
      </c>
      <c r="D1288" s="33" t="s">
        <v>176</v>
      </c>
      <c r="E1288" s="34">
        <v>8900000700000</v>
      </c>
      <c r="F1288" s="38"/>
      <c r="G1288" s="44"/>
      <c r="H1288" s="44"/>
      <c r="I1288" s="44"/>
      <c r="J1288" s="44"/>
      <c r="K1288" s="44"/>
      <c r="L1288" s="45"/>
      <c r="M1288" s="45"/>
      <c r="N1288" s="45"/>
      <c r="O1288" s="38"/>
    </row>
    <row r="1289" spans="1:15" ht="16.899999999999999" customHeight="1" x14ac:dyDescent="0.25">
      <c r="A1289" s="51">
        <v>76</v>
      </c>
      <c r="B1289" s="37"/>
      <c r="C1289" s="47" t="s">
        <v>174</v>
      </c>
      <c r="D1289" s="47" t="s">
        <v>1937</v>
      </c>
      <c r="E1289" s="48">
        <v>8900400000500</v>
      </c>
      <c r="F1289" s="38"/>
      <c r="G1289" s="44"/>
      <c r="H1289" s="44"/>
      <c r="I1289" s="44"/>
      <c r="J1289" s="44"/>
      <c r="K1289" s="44"/>
      <c r="L1289" s="45"/>
      <c r="M1289" s="45"/>
      <c r="N1289" s="45"/>
      <c r="O1289" s="38"/>
    </row>
    <row r="1290" spans="1:15" ht="16.899999999999999" customHeight="1" x14ac:dyDescent="0.25">
      <c r="A1290" s="51">
        <v>76</v>
      </c>
      <c r="B1290" s="37"/>
      <c r="C1290" s="33" t="s">
        <v>174</v>
      </c>
      <c r="D1290" s="33" t="s">
        <v>175</v>
      </c>
      <c r="E1290" s="34">
        <v>8900000100000</v>
      </c>
    </row>
    <row r="1291" spans="1:15" ht="16.899999999999999" customHeight="1" x14ac:dyDescent="0.25">
      <c r="A1291" s="51">
        <v>76</v>
      </c>
      <c r="B1291" s="37"/>
      <c r="C1291" s="33" t="s">
        <v>174</v>
      </c>
      <c r="D1291" s="33" t="s">
        <v>173</v>
      </c>
      <c r="E1291" s="34">
        <v>8900400100000</v>
      </c>
    </row>
    <row r="1292" spans="1:15" ht="16.899999999999999" customHeight="1" x14ac:dyDescent="0.25">
      <c r="A1292" s="51">
        <v>76</v>
      </c>
      <c r="B1292" s="37"/>
      <c r="C1292" s="33" t="s">
        <v>220</v>
      </c>
      <c r="D1292" s="33" t="s">
        <v>1766</v>
      </c>
      <c r="E1292" s="34">
        <v>7601400001200</v>
      </c>
    </row>
    <row r="1293" spans="1:15" ht="16.899999999999999" customHeight="1" x14ac:dyDescent="0.25">
      <c r="A1293" s="51">
        <v>76</v>
      </c>
      <c r="B1293" s="37"/>
      <c r="C1293" s="33" t="s">
        <v>220</v>
      </c>
      <c r="D1293" s="33" t="s">
        <v>1682</v>
      </c>
      <c r="E1293" s="34">
        <v>7601200001900</v>
      </c>
    </row>
    <row r="1294" spans="1:15" ht="16.899999999999999" customHeight="1" x14ac:dyDescent="0.25">
      <c r="A1294" s="51">
        <v>76</v>
      </c>
      <c r="B1294" s="37"/>
      <c r="C1294" s="33" t="s">
        <v>220</v>
      </c>
      <c r="D1294" s="33" t="s">
        <v>1710</v>
      </c>
      <c r="E1294" s="34">
        <v>7601000003000</v>
      </c>
    </row>
    <row r="1295" spans="1:15" ht="16.899999999999999" customHeight="1" x14ac:dyDescent="0.25">
      <c r="A1295" s="51">
        <v>76</v>
      </c>
      <c r="B1295" s="37"/>
      <c r="C1295" s="33" t="s">
        <v>220</v>
      </c>
      <c r="D1295" s="33" t="s">
        <v>1767</v>
      </c>
      <c r="E1295" s="34">
        <v>7601600003700</v>
      </c>
    </row>
    <row r="1296" spans="1:15" ht="16.899999999999999" customHeight="1" x14ac:dyDescent="0.25">
      <c r="A1296" s="51">
        <v>76</v>
      </c>
      <c r="B1296" s="37"/>
      <c r="C1296" s="33" t="s">
        <v>220</v>
      </c>
      <c r="D1296" s="33" t="s">
        <v>1683</v>
      </c>
      <c r="E1296" s="34">
        <v>7600900006300</v>
      </c>
    </row>
    <row r="1297" spans="1:5" ht="16.899999999999999" customHeight="1" x14ac:dyDescent="0.25">
      <c r="A1297" s="51">
        <v>76</v>
      </c>
      <c r="B1297" s="37"/>
      <c r="C1297" s="33" t="s">
        <v>220</v>
      </c>
      <c r="D1297" s="33" t="s">
        <v>230</v>
      </c>
      <c r="E1297" s="34"/>
    </row>
    <row r="1298" spans="1:5" ht="16.899999999999999" customHeight="1" x14ac:dyDescent="0.25">
      <c r="A1298" s="51">
        <v>76</v>
      </c>
      <c r="B1298" s="37"/>
      <c r="C1298" s="33" t="s">
        <v>220</v>
      </c>
      <c r="D1298" s="33" t="s">
        <v>229</v>
      </c>
      <c r="E1298" s="34">
        <v>7600600100000</v>
      </c>
    </row>
    <row r="1299" spans="1:5" ht="16.899999999999999" customHeight="1" x14ac:dyDescent="0.25">
      <c r="A1299" s="51">
        <v>76</v>
      </c>
      <c r="B1299" s="37"/>
      <c r="C1299" s="33" t="s">
        <v>220</v>
      </c>
      <c r="D1299" s="33" t="s">
        <v>1768</v>
      </c>
      <c r="E1299" s="34">
        <v>7600100021100</v>
      </c>
    </row>
    <row r="1300" spans="1:5" ht="16.899999999999999" customHeight="1" x14ac:dyDescent="0.25">
      <c r="A1300" s="51">
        <v>76</v>
      </c>
      <c r="B1300" s="37"/>
      <c r="C1300" s="33" t="s">
        <v>220</v>
      </c>
      <c r="D1300" s="33" t="s">
        <v>1711</v>
      </c>
      <c r="E1300" s="34">
        <v>7601600012800</v>
      </c>
    </row>
    <row r="1301" spans="1:5" ht="16.899999999999999" customHeight="1" x14ac:dyDescent="0.25">
      <c r="A1301" s="51">
        <v>76</v>
      </c>
      <c r="B1301" s="37"/>
      <c r="C1301" s="33" t="s">
        <v>220</v>
      </c>
      <c r="D1301" s="33" t="s">
        <v>1781</v>
      </c>
      <c r="E1301" s="34">
        <v>7600100022800</v>
      </c>
    </row>
    <row r="1302" spans="1:5" ht="16.899999999999999" customHeight="1" x14ac:dyDescent="0.25">
      <c r="A1302" s="51">
        <v>76</v>
      </c>
      <c r="B1302" s="37"/>
      <c r="C1302" s="33" t="s">
        <v>220</v>
      </c>
      <c r="D1302" s="33" t="s">
        <v>228</v>
      </c>
      <c r="E1302" s="34">
        <v>7600700100000</v>
      </c>
    </row>
    <row r="1303" spans="1:5" ht="16.899999999999999" customHeight="1" x14ac:dyDescent="0.25">
      <c r="A1303" s="51">
        <v>76</v>
      </c>
      <c r="B1303" s="37"/>
      <c r="C1303" s="33" t="s">
        <v>220</v>
      </c>
      <c r="D1303" s="33" t="s">
        <v>1712</v>
      </c>
      <c r="E1303" s="34">
        <v>7600100028500</v>
      </c>
    </row>
    <row r="1304" spans="1:5" ht="16.899999999999999" customHeight="1" x14ac:dyDescent="0.25">
      <c r="A1304" s="51">
        <v>76</v>
      </c>
      <c r="B1304" s="37"/>
      <c r="C1304" s="33" t="s">
        <v>220</v>
      </c>
      <c r="D1304" s="33" t="s">
        <v>1769</v>
      </c>
      <c r="E1304" s="34">
        <v>7600900021300</v>
      </c>
    </row>
    <row r="1305" spans="1:5" ht="16.899999999999999" customHeight="1" x14ac:dyDescent="0.25">
      <c r="A1305" s="51">
        <v>76</v>
      </c>
      <c r="B1305" s="37"/>
      <c r="C1305" s="33" t="s">
        <v>220</v>
      </c>
      <c r="D1305" s="33" t="s">
        <v>1713</v>
      </c>
      <c r="E1305" s="34">
        <v>7600100072700</v>
      </c>
    </row>
    <row r="1306" spans="1:5" ht="16.899999999999999" customHeight="1" x14ac:dyDescent="0.25">
      <c r="A1306" s="51">
        <v>76</v>
      </c>
      <c r="B1306" s="37"/>
      <c r="C1306" s="33" t="s">
        <v>220</v>
      </c>
      <c r="D1306" s="33" t="s">
        <v>227</v>
      </c>
      <c r="E1306" s="34"/>
    </row>
    <row r="1307" spans="1:5" ht="16.899999999999999" customHeight="1" x14ac:dyDescent="0.25">
      <c r="A1307" s="51">
        <v>76</v>
      </c>
      <c r="C1307" s="33" t="s">
        <v>220</v>
      </c>
      <c r="D1307" s="33" t="s">
        <v>1684</v>
      </c>
      <c r="E1307" s="34">
        <v>7600900000100</v>
      </c>
    </row>
    <row r="1308" spans="1:5" ht="16.899999999999999" customHeight="1" x14ac:dyDescent="0.25">
      <c r="A1308" s="51">
        <v>76</v>
      </c>
      <c r="C1308" s="33" t="s">
        <v>220</v>
      </c>
      <c r="D1308" s="33" t="s">
        <v>800</v>
      </c>
      <c r="E1308" s="34">
        <v>4401300100000</v>
      </c>
    </row>
    <row r="1309" spans="1:5" ht="16.899999999999999" customHeight="1" x14ac:dyDescent="0.25">
      <c r="A1309" s="51">
        <v>76</v>
      </c>
      <c r="C1309" s="33" t="s">
        <v>220</v>
      </c>
      <c r="D1309" s="33" t="s">
        <v>226</v>
      </c>
      <c r="E1309" s="35">
        <v>7600000200000</v>
      </c>
    </row>
    <row r="1310" spans="1:5" ht="16.899999999999999" customHeight="1" x14ac:dyDescent="0.25">
      <c r="A1310" s="51">
        <v>76</v>
      </c>
      <c r="C1310" s="33" t="s">
        <v>220</v>
      </c>
      <c r="D1310" s="33" t="s">
        <v>225</v>
      </c>
      <c r="E1310" s="34"/>
    </row>
    <row r="1311" spans="1:5" ht="16.899999999999999" customHeight="1" x14ac:dyDescent="0.25">
      <c r="A1311" s="51">
        <v>76</v>
      </c>
      <c r="C1311" s="33" t="s">
        <v>220</v>
      </c>
      <c r="D1311" s="33" t="s">
        <v>1729</v>
      </c>
      <c r="E1311" s="34">
        <v>7601500041500</v>
      </c>
    </row>
    <row r="1312" spans="1:5" ht="16.899999999999999" customHeight="1" x14ac:dyDescent="0.25">
      <c r="A1312" s="51">
        <v>76</v>
      </c>
      <c r="C1312" s="33" t="s">
        <v>220</v>
      </c>
      <c r="D1312" s="33" t="s">
        <v>224</v>
      </c>
      <c r="E1312" s="34">
        <v>7601400100000</v>
      </c>
    </row>
    <row r="1313" spans="1:5" ht="16.899999999999999" customHeight="1" x14ac:dyDescent="0.25">
      <c r="A1313" s="51">
        <v>76</v>
      </c>
      <c r="C1313" s="33" t="s">
        <v>220</v>
      </c>
      <c r="D1313" s="33" t="s">
        <v>223</v>
      </c>
      <c r="E1313" s="34">
        <v>7601500100000</v>
      </c>
    </row>
    <row r="1314" spans="1:5" ht="16.899999999999999" customHeight="1" x14ac:dyDescent="0.25">
      <c r="A1314" s="51">
        <v>76</v>
      </c>
      <c r="C1314" s="33" t="s">
        <v>220</v>
      </c>
      <c r="D1314" s="33" t="s">
        <v>1714</v>
      </c>
      <c r="E1314" s="34">
        <v>7601000023100</v>
      </c>
    </row>
    <row r="1315" spans="1:5" ht="16.899999999999999" customHeight="1" x14ac:dyDescent="0.25">
      <c r="A1315" s="51">
        <v>76</v>
      </c>
      <c r="C1315" s="33" t="s">
        <v>220</v>
      </c>
      <c r="D1315" s="33" t="s">
        <v>1685</v>
      </c>
      <c r="E1315" s="34">
        <v>7601400018000</v>
      </c>
    </row>
    <row r="1316" spans="1:5" ht="16.899999999999999" customHeight="1" x14ac:dyDescent="0.25">
      <c r="A1316" s="51">
        <v>76</v>
      </c>
      <c r="C1316" s="47" t="s">
        <v>220</v>
      </c>
      <c r="D1316" s="47" t="s">
        <v>1938</v>
      </c>
      <c r="E1316" s="48">
        <v>7601400018100</v>
      </c>
    </row>
    <row r="1317" spans="1:5" ht="16.899999999999999" customHeight="1" x14ac:dyDescent="0.25">
      <c r="A1317" s="51">
        <v>76</v>
      </c>
      <c r="C1317" s="33" t="s">
        <v>220</v>
      </c>
      <c r="D1317" s="33" t="s">
        <v>1715</v>
      </c>
      <c r="E1317" s="34">
        <v>7600100050500</v>
      </c>
    </row>
    <row r="1318" spans="1:5" ht="16.899999999999999" customHeight="1" x14ac:dyDescent="0.25">
      <c r="A1318" s="51">
        <v>76</v>
      </c>
      <c r="C1318" s="33" t="s">
        <v>220</v>
      </c>
      <c r="D1318" s="33" t="s">
        <v>1716</v>
      </c>
      <c r="E1318" s="34">
        <v>7601500050400</v>
      </c>
    </row>
    <row r="1319" spans="1:5" ht="16.899999999999999" customHeight="1" x14ac:dyDescent="0.25">
      <c r="C1319" s="33" t="s">
        <v>220</v>
      </c>
      <c r="D1319" s="33" t="s">
        <v>222</v>
      </c>
      <c r="E1319" s="34">
        <v>7601600100000</v>
      </c>
    </row>
    <row r="1320" spans="1:5" ht="16.899999999999999" customHeight="1" x14ac:dyDescent="0.25">
      <c r="C1320" s="33" t="s">
        <v>220</v>
      </c>
      <c r="D1320" s="33" t="s">
        <v>221</v>
      </c>
      <c r="E1320" s="34"/>
    </row>
    <row r="1321" spans="1:5" ht="16.899999999999999" customHeight="1" x14ac:dyDescent="0.25">
      <c r="C1321" s="33" t="s">
        <v>220</v>
      </c>
      <c r="D1321" s="33" t="s">
        <v>1717</v>
      </c>
      <c r="E1321" s="34">
        <v>7600100052600</v>
      </c>
    </row>
    <row r="1322" spans="1:5" ht="16.899999999999999" customHeight="1" x14ac:dyDescent="0.25">
      <c r="C1322" s="33" t="s">
        <v>220</v>
      </c>
      <c r="D1322" s="33" t="s">
        <v>1745</v>
      </c>
      <c r="E1322" s="34">
        <v>7601200030700</v>
      </c>
    </row>
    <row r="1323" spans="1:5" ht="16.899999999999999" customHeight="1" x14ac:dyDescent="0.25">
      <c r="C1323" s="37" t="s">
        <v>220</v>
      </c>
      <c r="D1323" s="37" t="s">
        <v>57</v>
      </c>
      <c r="E1323" s="35">
        <v>7600000100000</v>
      </c>
    </row>
    <row r="1324" spans="1:5" ht="16.899999999999999" customHeight="1" x14ac:dyDescent="0.25">
      <c r="C1324" s="33"/>
      <c r="D1324" s="33"/>
      <c r="E1324" s="34"/>
    </row>
    <row r="1325" spans="1:5" ht="16.899999999999999" customHeight="1" x14ac:dyDescent="0.25">
      <c r="C1325" s="31"/>
      <c r="D1325" s="31"/>
      <c r="E1325" s="32"/>
    </row>
  </sheetData>
  <protectedRanges>
    <protectedRange password="DEC7" sqref="H2:I3" name="Диапазон2_1"/>
    <protectedRange password="DEC7" sqref="I4:I11" name="Диапазон2_1_1"/>
    <protectedRange password="DEC7" sqref="K12:K13 J4:K11" name="Диапазон2_2_1"/>
    <protectedRange password="DEC7" sqref="L5:N13" name="Диапазон2_2_1_1"/>
    <protectedRange password="DEC7" sqref="L126:N126 L14:N94" name="Диапазон2_5_1"/>
    <protectedRange password="DEC7" sqref="H25:I25" name="Диапазон2_2"/>
    <protectedRange password="DEC7" sqref="H43:I43" name="Диапазон2_3"/>
    <protectedRange password="DEC7" sqref="H14:I14" name="Диапазон2_6"/>
    <protectedRange password="DEC7" sqref="H22:I22" name="Диапазон2_7"/>
    <protectedRange password="DEC7" sqref="H63:I63" name="Диапазон2_8"/>
    <protectedRange password="DEC7" sqref="H77:I78" name="Диапазон2_9"/>
    <protectedRange password="DEC7" sqref="H126:I126" name="Диапазон2_10"/>
    <protectedRange password="DEC7" sqref="H46:J48" name="Диапазон2_5_4"/>
    <protectedRange password="DEC7" sqref="H50:J50" name="Диапазон2_5_5"/>
    <protectedRange password="DEC7" sqref="H64:K64" name="Диапазон2_5_6"/>
    <protectedRange password="DEC7" sqref="H71:J73" name="Диапазон2_5_7"/>
    <protectedRange password="DEC7" sqref="I87:I88" name="Диапазон2_5_11"/>
  </protectedRanges>
  <autoFilter ref="G1:N624"/>
  <sortState ref="G3:G56">
    <sortCondition ref="G5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Вакансии</vt:lpstr>
      <vt:lpstr>Данные</vt:lpstr>
      <vt:lpstr>НСИ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Савкина</cp:lastModifiedBy>
  <cp:revision>0</cp:revision>
  <cp:lastPrinted>2021-07-07T08:26:13Z</cp:lastPrinted>
  <dcterms:created xsi:type="dcterms:W3CDTF">2020-08-04T09:32:32Z</dcterms:created>
  <dcterms:modified xsi:type="dcterms:W3CDTF">2021-07-16T01:01:07Z</dcterms:modified>
</cp:coreProperties>
</file>