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лист1!$A$5:$AE$31</definedName>
    <definedName name="BossProviderVariable?_5900618c_0b77_4ea7_ba8e_26b5392b57f3" hidden="1">"25_01_2006"</definedName>
    <definedName name="Z_00C818CD_D469_4201_A42A_BF94B8AC5864_.wvu.FilterData" localSheetId="0" hidden="1">лист1!$A$5:$AE$31</definedName>
    <definedName name="Z_02FEE36C_D9E3_4E87_9F37_2496AD6EBB62_.wvu.FilterData" localSheetId="0" hidden="1">лист1!$A$5:$AE$31</definedName>
    <definedName name="Z_065B5818_3CB1_45C9_BB68_42FA3305903A_.wvu.FilterData" localSheetId="0" hidden="1">лист1!$A$5:$T$5</definedName>
    <definedName name="Z_0E862580_394E_4C23_95C2_93B618CFD8C6_.wvu.FilterData" localSheetId="0" hidden="1">лист1!$A$5:$AE$31</definedName>
    <definedName name="Z_113F7CCE_BBE0_4B85_B684_3D8DC16ADA47_.wvu.FilterData" localSheetId="0" hidden="1">лист1!$A$5:$AE$31</definedName>
    <definedName name="Z_11DF712D_BE2D_4E02_A2D2_3BF47D9F0F2E_.wvu.FilterData" localSheetId="0" hidden="1">лист1!$A$5:$AE$31</definedName>
    <definedName name="Z_1F6B1947_E4E8_4409_B8F3_09C214128BAC_.wvu.FilterData" localSheetId="0" hidden="1">лист1!$A$5:$AE$31</definedName>
    <definedName name="Z_2511879E_E60F_4246_9D1E_70605ABACC36_.wvu.FilterData" localSheetId="0" hidden="1">лист1!$A$5:$AE$31</definedName>
    <definedName name="Z_28D6FA26_A7AD_4EB2_8FAC_20A885F036D5_.wvu.FilterData" localSheetId="0" hidden="1">лист1!$A$5:$AE$31</definedName>
    <definedName name="Z_2D2DB7E1_BF98_4946_8A5E_E42996ACE893_.wvu.FilterData" localSheetId="0" hidden="1">лист1!$A$5:$T$5</definedName>
    <definedName name="Z_2F1369E7_2781_4503_B0A0_F9BF1B9B85C8_.wvu.FilterData" localSheetId="0" hidden="1">лист1!$A$5:$AE$31</definedName>
    <definedName name="Z_346E2204_F4B1_4A5B_A802_51D8C8E4D959_.wvu.FilterData" localSheetId="0" hidden="1">лист1!$A$5:$AE$31</definedName>
    <definedName name="Z_3770B848_911B_4EAC_93BC_8D2F599D2326_.wvu.FilterData" localSheetId="0" hidden="1">лист1!$A$5:$T$5</definedName>
    <definedName name="Z_381F8E53_88F0_451C_9D71_C1A4081C9EC7_.wvu.FilterData" localSheetId="0" hidden="1">лист1!$A$5:$AE$31</definedName>
    <definedName name="Z_3AE5F3F1_977D_4E89_B46C_B5CA672BB08F_.wvu.FilterData" localSheetId="0" hidden="1">лист1!$A$5:$AE$31</definedName>
    <definedName name="Z_3D55BF6D_4FF7_4F43_A56D_EF31AF1EF291_.wvu.FilterData" localSheetId="0" hidden="1">лист1!$A$5:$AE$31</definedName>
    <definedName name="Z_3DA8E47E_5C0C_4162_8060_0EC60CCAC180_.wvu.FilterData" localSheetId="0" hidden="1">лист1!$A$5:$AE$31</definedName>
    <definedName name="Z_3F58EED7_FBE5_4531_B166_AC6F560947B2_.wvu.FilterData" localSheetId="0" hidden="1">лист1!$A$5:$T$5</definedName>
    <definedName name="Z_43771ADF_C732_4B0A_821B_90C425B8CA25_.wvu.FilterData" localSheetId="0" hidden="1">лист1!$A$5:$AE$31</definedName>
    <definedName name="Z_4602730D_57A1_436A_A581_8D9DBAB482DF_.wvu.FilterData" localSheetId="0" hidden="1">лист1!$A$5:$T$5</definedName>
    <definedName name="Z_52221DFA_CAD5_494D_9DB1_1F43E91B11A8_.wvu.FilterData" localSheetId="0" hidden="1">лист1!$A$5:$AE$31</definedName>
    <definedName name="Z_5893E96B_7573_47D7_B5F4_678540EED7AF_.wvu.FilterData" localSheetId="0" hidden="1">лист1!$A$5:$T$5</definedName>
    <definedName name="Z_5ABD9A1E_F298_4F3E_8D47_17409A7D71BF_.wvu.FilterData" localSheetId="0" hidden="1">лист1!$A$5:$AE$31</definedName>
    <definedName name="Z_5B3F9BA3_C158_4663_8BEB_AA5E7CA3B9B8_.wvu.FilterData" localSheetId="0" hidden="1">лист1!$A$5:$AE$31</definedName>
    <definedName name="Z_5D578832_B277_4E07_858D_6E385A10A3BF_.wvu.FilterData" localSheetId="0" hidden="1">лист1!$A$5:$T$5</definedName>
    <definedName name="Z_71012944_2883_43A6_B287_2FF85C66A3E0_.wvu.FilterData" localSheetId="0" hidden="1">лист1!$A$5:$AE$31</definedName>
    <definedName name="Z_732FE14B_D7D6_414E_A27B_588D9D6390D5_.wvu.FilterData" localSheetId="0" hidden="1">лист1!$A$5:$AE$31</definedName>
    <definedName name="Z_7ECF647B_816A_489C_B473_602C81C6E1CF_.wvu.FilterData" localSheetId="0" hidden="1">лист1!$A$5:$AE$31</definedName>
    <definedName name="Z_83CE1376_9B4F_4179_97AC_E675EA66B534_.wvu.FilterData" localSheetId="0" hidden="1">лист1!$A$5:$AE$31</definedName>
    <definedName name="Z_9AB441FE_B15F_4E4B_B67D_21926A510CF3_.wvu.FilterData" localSheetId="0" hidden="1">лист1!$A$5:$AE$31</definedName>
    <definedName name="Z_A6E94F21_3F16_423B_B18C_BE7C3E0DCCE9_.wvu.FilterData" localSheetId="0" hidden="1">лист1!$A$5:$AE$31</definedName>
    <definedName name="Z_AFDC0AAA_B153_42CE_9B57_D08DD3B0C1D1_.wvu.FilterData" localSheetId="0" hidden="1">лист1!$A$5:$AE$31</definedName>
    <definedName name="Z_B680E6B7_7F30_48CE_9616_CE06E659E44F_.wvu.FilterData" localSheetId="0" hidden="1">лист1!$A$5:$AE$31</definedName>
    <definedName name="Z_B8910D39_FA64_4B48_BAD7_4411A1A16FBC_.wvu.FilterData" localSheetId="0" hidden="1">лист1!$A$5:$AE$31</definedName>
    <definedName name="Z_BAAEF1D0_D142_4665_A338_2C32AD528E0C_.wvu.FilterData" localSheetId="0" hidden="1">лист1!$A$5:$AE$31</definedName>
    <definedName name="Z_BB85B2EE_D63D_443C_A688_53F7B57BAEFC_.wvu.FilterData" localSheetId="0" hidden="1">лист1!$A$5:$T$5</definedName>
    <definedName name="Z_BB85B2EE_D63D_443C_A688_53F7B57BAEFC_.wvu.PrintArea" localSheetId="0" hidden="1">лист1!$A$1:$U$38</definedName>
    <definedName name="Z_BB85B2EE_D63D_443C_A688_53F7B57BAEFC_.wvu.PrintTitles" localSheetId="0" hidden="1">лист1!$5:$6</definedName>
    <definedName name="Z_BD22DB7E_C75D_4C4B_84DB_C970BAF353B6_.wvu.FilterData" localSheetId="0" hidden="1">лист1!$A$5:$AE$31</definedName>
    <definedName name="Z_BFD50BB8_54E6_4CF3_90CB_C124E7F8AFB0_.wvu.FilterData" localSheetId="0" hidden="1">лист1!$A$5:$AE$31</definedName>
    <definedName name="Z_C4AAD1DD_5A03_45D3_974F_524D8EEF4D74_.wvu.FilterData" localSheetId="0" hidden="1">лист1!$A$5:$T$5</definedName>
    <definedName name="Z_C67E793F_BD00_4171_B14F_5E66B170DE0D_.wvu.FilterData" localSheetId="0" hidden="1">лист1!$A$5:$AE$31</definedName>
    <definedName name="Z_D74E37BC_7FC9_4543_B188_BDAC2FF2CA74_.wvu.FilterData" localSheetId="0" hidden="1">лист1!$A$5:$AE$31</definedName>
    <definedName name="Z_DF866E31_5B7F_4483_A13A_7C2EEC437817_.wvu.FilterData" localSheetId="0" hidden="1">лист1!$A$5:$AE$31</definedName>
    <definedName name="Z_E706268A_6D30_4BAE_9790_DBB9212B0EF2_.wvu.FilterData" localSheetId="0" hidden="1">лист1!$A$5:$AE$31</definedName>
    <definedName name="Z_EDA662D5_6338_42C6_963C_B07368D7A2BA_.wvu.FilterData" localSheetId="0" hidden="1">лист1!$A$5:$AE$31</definedName>
    <definedName name="Z_EE1331F4_0AC5_4A8C_AFFF_FB0E1E47F855_.wvu.FilterData" localSheetId="0" hidden="1">лист1!$A$5:$AE$31</definedName>
    <definedName name="Z_EEDA9CE2_6FC1_4ED9_AB60_D77399C63778_.wvu.FilterData" localSheetId="0" hidden="1">лист1!$A$5:$AE$31</definedName>
    <definedName name="Z_EFCB980F_3F4C_481B_907E_05EC50318231_.wvu.FilterData" localSheetId="0" hidden="1">лист1!$A$5:$AE$31</definedName>
    <definedName name="Z_F105F5D3_9D96_4608_B080_01FC3D004E6F_.wvu.FilterData" localSheetId="0" hidden="1">лист1!$A$5:$AE$31</definedName>
    <definedName name="Z_F836109B_4EDD_4F51_8E1E_D8620B0A8A9D_.wvu.FilterData" localSheetId="0" hidden="1">лист1!$A$5:$AE$31</definedName>
    <definedName name="Z_FDCD6D31_FD31_4274_B94B_4F69BF309C1F_.wvu.FilterData" localSheetId="0" hidden="1">лист1!$A$5:$AE$31</definedName>
    <definedName name="_xlnm.Print_Titles" localSheetId="0">лист1!$5:$7</definedName>
  </definedNames>
  <calcPr calcId="125725" fullPrecision="0"/>
  <customWorkbookViews>
    <customWorkbookView name="FondUser - Личное представление" guid="{2F1369E7-2781-4503-B0A0-F9BF1B9B85C8}" mergeInterval="0" personalView="1" maximized="1" xWindow="-8" yWindow="-8" windowWidth="1936" windowHeight="1056" activeSheetId="1"/>
    <customWorkbookView name="FondUser - Личное представление (2)" guid="{BB85B2EE-D63D-443C-A688-53F7B57BAEFC}" mergeInterval="0" personalView="1" maximized="1" xWindow="-8" yWindow="-8" windowWidth="1936" windowHeight="1056" activeSheetId="1"/>
    <customWorkbookView name="Антон Кузьменко - Личное представление" guid="{EEDA9CE2-6FC1-4ED9-AB60-D77399C63778}" mergeInterval="0" personalView="1" maximized="1" xWindow="-8" yWindow="-8" windowWidth="1936" windowHeight="1056" activeSheetId="1"/>
    <customWorkbookView name="Миша - Личное представление" guid="{52221DFA-CAD5-494D-9DB1-1F43E91B11A8}" mergeInterval="0" personalView="1" maximized="1" xWindow="-8" yWindow="-8" windowWidth="1936" windowHeight="1096" activeSheetId="1"/>
  </customWorkbookViews>
  <fileRecoveryPr autoRecover="0"/>
</workbook>
</file>

<file path=xl/calcChain.xml><?xml version="1.0" encoding="utf-8"?>
<calcChain xmlns="http://schemas.openxmlformats.org/spreadsheetml/2006/main">
  <c r="D28" i="1"/>
  <c r="C28" s="1"/>
  <c r="D29"/>
  <c r="C29" s="1"/>
  <c r="D30"/>
  <c r="C30" s="1"/>
  <c r="E31"/>
  <c r="F31"/>
  <c r="G31"/>
  <c r="H31"/>
  <c r="I31"/>
  <c r="J31"/>
  <c r="K31"/>
  <c r="L31"/>
  <c r="M31"/>
  <c r="N31"/>
  <c r="O31"/>
  <c r="P31"/>
  <c r="Q31"/>
  <c r="R31"/>
  <c r="S31"/>
  <c r="T31"/>
  <c r="D31"/>
  <c r="C31" l="1"/>
</calcChain>
</file>

<file path=xl/sharedStrings.xml><?xml version="1.0" encoding="utf-8"?>
<sst xmlns="http://schemas.openxmlformats.org/spreadsheetml/2006/main" count="410" uniqueCount="53">
  <si>
    <t>№ п/п</t>
  </si>
  <si>
    <t>руб.</t>
  </si>
  <si>
    <t>Адрес МКД</t>
  </si>
  <si>
    <t>Стоимость капитального ремонта,                      ВСЕГО</t>
  </si>
  <si>
    <t>Стоимость капитального ремонта,          ВСЕГО              (без оказания услуг по проведению строительного контроля)</t>
  </si>
  <si>
    <t>ИТОГО:</t>
  </si>
  <si>
    <t>г. Бирюсинск, Октябрьская ул., д. 8</t>
  </si>
  <si>
    <t>г. Бирюсинск, ул. Первомайская, 8</t>
  </si>
  <si>
    <t>г. Бирюсинск, ул. Советская, 21</t>
  </si>
  <si>
    <t>Благоустройство территории</t>
  </si>
  <si>
    <t>Ремонт внутридомовых инженерных систем электроснабжения</t>
  </si>
  <si>
    <t>Ремонт внутридомовых инженерных систем теплоснабжения</t>
  </si>
  <si>
    <t>Ремонт внутридомовых инженерных систем газоснабжения</t>
  </si>
  <si>
    <t>Ремонт внутридомовых инженерных систем  водоснабжения (холодного)</t>
  </si>
  <si>
    <t>Ремонт внутридомовых инженерных систем водоснабжения (горячего)</t>
  </si>
  <si>
    <t>Ремонт внутридомовых инженерных систем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</si>
  <si>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</si>
  <si>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крыши, в том числе переустройство невентилируемой крыши на вентилируемую крышу, устройство выходов на кровлю, ремонт или замену надкровельных элементов, ремонт или замену  системы водоотвода с заменой водосточных труб и изделий</t>
  </si>
  <si>
    <t>Ремонт подвальных помещений, относящихся к общему имуществу в МКД, в том числе ремонт отмостки</t>
  </si>
  <si>
    <t>Утепление и ремонт фасада, в том числе ремонт балконов, утепление, ремонт или замену окон в составе общего имущества, входных наружных дверей, ремонт и утепление цоколя</t>
  </si>
  <si>
    <t>Ремонт мусоропроводов</t>
  </si>
  <si>
    <t>Разработка проектно-сметной документации на капитальной ремонт общего имущества в  МКД</t>
  </si>
  <si>
    <t>Техническое обследование общего имущества в МКД</t>
  </si>
  <si>
    <t>Проведение экспертизы проектной документации</t>
  </si>
  <si>
    <t>Оказание услуг по проведению строительного контроля в процессе капитального ремонта общего имущества в МКД</t>
  </si>
  <si>
    <t>Глава администрации Бирюсинского муниципального образования "Бирюсинское городское поселение"</t>
  </si>
  <si>
    <t>А.В. Ковпинец</t>
  </si>
  <si>
    <t>исп. Серебренникова Т.А.</t>
  </si>
  <si>
    <t>тел. (39563) 7-15-25</t>
  </si>
  <si>
    <t>г. Бирюсинск, Горького ул., д. 10</t>
  </si>
  <si>
    <t>г. Бирюсинск, Крупской ул., д. 47</t>
  </si>
  <si>
    <t>г. Бирюсинск, Крупской ул., д. 49</t>
  </si>
  <si>
    <t>г. Бирюсинск, Советская ул., д. 10</t>
  </si>
  <si>
    <t>г. Бирюсинск, Советская ул., д. 12</t>
  </si>
  <si>
    <t>г. Бирюсинск, Советская ул., д. 13</t>
  </si>
  <si>
    <t>г. Бирюсинск, Советская ул., д. 15</t>
  </si>
  <si>
    <t>г. Бирюсинск, Советская ул., д. 2</t>
  </si>
  <si>
    <t>г. Бирюсинск, Советская ул., д. 3</t>
  </si>
  <si>
    <t>г. Бирюсинск, Советская ул., д 4</t>
  </si>
  <si>
    <t>г. Бирюсинск, Советская ул., д. 6</t>
  </si>
  <si>
    <t>г. Бирюсинск, Советская ул., д. 7</t>
  </si>
  <si>
    <t>г. Бирюсинск, Советская ул., д 8</t>
  </si>
  <si>
    <t>г. Бирюсинск, Советская ул., д. 9</t>
  </si>
  <si>
    <t>г. Бирюсинск, Школьная ул., д 1</t>
  </si>
  <si>
    <t>г. Бирюсинск, Школьная ул., д 2</t>
  </si>
  <si>
    <t>г. Бирюсинск, Школьная ул., д. 3</t>
  </si>
  <si>
    <t>г. Бирюсинск, Школьная ул., д 4</t>
  </si>
  <si>
    <t>г. Бирюсинск, Школьная ул., д. 6</t>
  </si>
  <si>
    <t xml:space="preserve"> «Бирюсинское муниципальное образование»</t>
  </si>
  <si>
    <t xml:space="preserve">- </t>
  </si>
  <si>
    <t>-</t>
  </si>
  <si>
    <t>Планируемые виды услуг и (или) работ по капитальному ремонту общего имущества в МКД (их уточнение)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</si>
  <si>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2
       к  краткосрочному плану реализации  на территории Бирюсинского муниципального образования
                 «Бирюсинское городское поселение» в 2017-2019 годах региональной программы капитального ремонта
          общего  имущества в многоквартирных домах на территории Иркутской области на 2014-2043 годы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</si>
</sst>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sz val="2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3">
    <xf numFmtId="0" fontId="0" fillId="0" borderId="0" xfId="0"/>
    <xf numFmtId="4" fontId="1" fillId="2" borderId="0" xfId="0" applyNumberFormat="1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vertical="center" wrapText="1"/>
    </xf>
    <xf numFmtId="1" fontId="12" fillId="2" borderId="0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="50" zoomScaleNormal="70" zoomScaleSheetLayoutView="50" workbookViewId="0">
      <pane xSplit="3" ySplit="7" topLeftCell="D26" activePane="bottomRight" state="frozen"/>
      <selection pane="topRight" activeCell="D1" sqref="D1"/>
      <selection pane="bottomLeft" activeCell="A8" sqref="A8"/>
      <selection pane="bottomRight" activeCell="B34" sqref="B34:M34"/>
    </sheetView>
  </sheetViews>
  <sheetFormatPr defaultColWidth="11.7109375" defaultRowHeight="15.75"/>
  <cols>
    <col min="1" max="1" width="7.42578125" style="4" customWidth="1"/>
    <col min="2" max="2" width="53.28515625" style="1" customWidth="1"/>
    <col min="3" max="3" width="22.7109375" style="1" customWidth="1"/>
    <col min="4" max="4" width="21.28515625" style="1" customWidth="1"/>
    <col min="5" max="5" width="21.7109375" style="1" customWidth="1"/>
    <col min="6" max="6" width="21.85546875" style="1" customWidth="1"/>
    <col min="7" max="7" width="15.7109375" style="1" customWidth="1"/>
    <col min="8" max="8" width="17.85546875" style="1" customWidth="1"/>
    <col min="9" max="9" width="19.42578125" style="1" customWidth="1"/>
    <col min="10" max="10" width="17.7109375" style="1" customWidth="1"/>
    <col min="11" max="11" width="16.85546875" style="1" customWidth="1"/>
    <col min="12" max="12" width="34.5703125" style="1" customWidth="1"/>
    <col min="13" max="13" width="20" style="1" customWidth="1"/>
    <col min="14" max="14" width="25.7109375" style="1" customWidth="1"/>
    <col min="15" max="15" width="11.140625" style="1" customWidth="1"/>
    <col min="16" max="16" width="12.7109375" style="1" customWidth="1"/>
    <col min="17" max="17" width="18.42578125" style="1" customWidth="1"/>
    <col min="18" max="18" width="14" style="1" customWidth="1"/>
    <col min="19" max="19" width="13.28515625" style="1" customWidth="1"/>
    <col min="20" max="20" width="22" style="1" customWidth="1"/>
    <col min="21" max="21" width="19" style="1" customWidth="1"/>
    <col min="22" max="16384" width="11.7109375" style="1"/>
  </cols>
  <sheetData>
    <row r="1" spans="1:20" ht="34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11" customFormat="1" ht="13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30" t="s">
        <v>52</v>
      </c>
      <c r="L2" s="30"/>
      <c r="M2" s="30"/>
      <c r="N2" s="30"/>
      <c r="O2" s="30"/>
      <c r="P2" s="30"/>
      <c r="Q2" s="30"/>
      <c r="R2" s="30"/>
      <c r="S2" s="30"/>
      <c r="T2" s="30"/>
    </row>
    <row r="3" spans="1:20" s="11" customFormat="1" ht="95.25" customHeight="1">
      <c r="A3" s="18"/>
      <c r="B3" s="18"/>
      <c r="C3" s="32" t="s">
        <v>51</v>
      </c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18"/>
      <c r="P3" s="18"/>
      <c r="Q3" s="18"/>
      <c r="R3" s="18"/>
      <c r="S3" s="18"/>
      <c r="T3" s="18"/>
    </row>
    <row r="4" spans="1:20" ht="27.75" hidden="1" customHeight="1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6" customFormat="1" ht="218.25" customHeight="1">
      <c r="A5" s="2" t="s">
        <v>0</v>
      </c>
      <c r="B5" s="3" t="s">
        <v>2</v>
      </c>
      <c r="C5" s="3" t="s">
        <v>3</v>
      </c>
      <c r="D5" s="3" t="s">
        <v>4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  <c r="P5" s="3" t="s">
        <v>9</v>
      </c>
      <c r="Q5" s="3" t="s">
        <v>21</v>
      </c>
      <c r="R5" s="3" t="s">
        <v>22</v>
      </c>
      <c r="S5" s="3" t="s">
        <v>23</v>
      </c>
      <c r="T5" s="3" t="s">
        <v>24</v>
      </c>
    </row>
    <row r="6" spans="1:20" ht="23.25" customHeight="1">
      <c r="A6" s="2"/>
      <c r="B6" s="3"/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</row>
    <row r="7" spans="1:20" s="4" customFormat="1" ht="24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</row>
    <row r="8" spans="1:20" ht="25.5" customHeight="1">
      <c r="A8" s="25" t="s">
        <v>48</v>
      </c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11" customFormat="1" ht="25.5" customHeight="1">
      <c r="A9" s="14">
        <v>1</v>
      </c>
      <c r="B9" s="20" t="s">
        <v>29</v>
      </c>
      <c r="C9" s="17" t="s">
        <v>50</v>
      </c>
      <c r="D9" s="17" t="s">
        <v>50</v>
      </c>
      <c r="E9" s="17" t="s">
        <v>50</v>
      </c>
      <c r="F9" s="17" t="s">
        <v>50</v>
      </c>
      <c r="G9" s="17" t="s">
        <v>50</v>
      </c>
      <c r="H9" s="17" t="s">
        <v>50</v>
      </c>
      <c r="I9" s="17" t="s">
        <v>50</v>
      </c>
      <c r="J9" s="17" t="s">
        <v>50</v>
      </c>
      <c r="K9" s="17" t="s">
        <v>50</v>
      </c>
      <c r="L9" s="17" t="s">
        <v>50</v>
      </c>
      <c r="M9" s="17" t="s">
        <v>50</v>
      </c>
      <c r="N9" s="17" t="s">
        <v>50</v>
      </c>
      <c r="O9" s="17" t="s">
        <v>50</v>
      </c>
      <c r="P9" s="17" t="s">
        <v>50</v>
      </c>
      <c r="Q9" s="17" t="s">
        <v>50</v>
      </c>
      <c r="R9" s="17" t="s">
        <v>50</v>
      </c>
      <c r="S9" s="17" t="s">
        <v>50</v>
      </c>
      <c r="T9" s="17" t="s">
        <v>50</v>
      </c>
    </row>
    <row r="10" spans="1:20" s="11" customFormat="1" ht="25.5" customHeight="1">
      <c r="A10" s="14">
        <v>2</v>
      </c>
      <c r="B10" s="20" t="s">
        <v>30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  <c r="H10" s="17" t="s">
        <v>50</v>
      </c>
      <c r="I10" s="17" t="s">
        <v>50</v>
      </c>
      <c r="J10" s="17" t="s">
        <v>50</v>
      </c>
      <c r="K10" s="17" t="s">
        <v>50</v>
      </c>
      <c r="L10" s="17" t="s">
        <v>50</v>
      </c>
      <c r="M10" s="17" t="s">
        <v>50</v>
      </c>
      <c r="N10" s="17" t="s">
        <v>50</v>
      </c>
      <c r="O10" s="17" t="s">
        <v>50</v>
      </c>
      <c r="P10" s="17" t="s">
        <v>50</v>
      </c>
      <c r="Q10" s="17" t="s">
        <v>50</v>
      </c>
      <c r="R10" s="17" t="s">
        <v>50</v>
      </c>
      <c r="S10" s="17" t="s">
        <v>50</v>
      </c>
      <c r="T10" s="17" t="s">
        <v>50</v>
      </c>
    </row>
    <row r="11" spans="1:20" s="11" customFormat="1" ht="25.5" customHeight="1">
      <c r="A11" s="14">
        <v>3</v>
      </c>
      <c r="B11" s="20" t="s">
        <v>31</v>
      </c>
      <c r="C11" s="17" t="s">
        <v>50</v>
      </c>
      <c r="D11" s="17" t="s">
        <v>50</v>
      </c>
      <c r="E11" s="17" t="s">
        <v>50</v>
      </c>
      <c r="F11" s="17" t="s">
        <v>50</v>
      </c>
      <c r="G11" s="17" t="s">
        <v>50</v>
      </c>
      <c r="H11" s="17" t="s">
        <v>50</v>
      </c>
      <c r="I11" s="17" t="s">
        <v>50</v>
      </c>
      <c r="J11" s="17" t="s">
        <v>50</v>
      </c>
      <c r="K11" s="17" t="s">
        <v>50</v>
      </c>
      <c r="L11" s="17" t="s">
        <v>50</v>
      </c>
      <c r="M11" s="17" t="s">
        <v>50</v>
      </c>
      <c r="N11" s="17" t="s">
        <v>50</v>
      </c>
      <c r="O11" s="17" t="s">
        <v>50</v>
      </c>
      <c r="P11" s="17" t="s">
        <v>50</v>
      </c>
      <c r="Q11" s="17" t="s">
        <v>50</v>
      </c>
      <c r="R11" s="17" t="s">
        <v>50</v>
      </c>
      <c r="S11" s="17" t="s">
        <v>50</v>
      </c>
      <c r="T11" s="17" t="s">
        <v>50</v>
      </c>
    </row>
    <row r="12" spans="1:20" s="11" customFormat="1" ht="25.5" customHeight="1">
      <c r="A12" s="14">
        <v>4</v>
      </c>
      <c r="B12" s="20" t="s">
        <v>32</v>
      </c>
      <c r="C12" s="17" t="s">
        <v>50</v>
      </c>
      <c r="D12" s="17" t="s">
        <v>50</v>
      </c>
      <c r="E12" s="17" t="s">
        <v>50</v>
      </c>
      <c r="F12" s="17" t="s">
        <v>50</v>
      </c>
      <c r="G12" s="17" t="s">
        <v>50</v>
      </c>
      <c r="H12" s="17" t="s">
        <v>50</v>
      </c>
      <c r="I12" s="17" t="s">
        <v>50</v>
      </c>
      <c r="J12" s="17" t="s">
        <v>50</v>
      </c>
      <c r="K12" s="17" t="s">
        <v>50</v>
      </c>
      <c r="L12" s="17" t="s">
        <v>50</v>
      </c>
      <c r="M12" s="17" t="s">
        <v>50</v>
      </c>
      <c r="N12" s="17" t="s">
        <v>50</v>
      </c>
      <c r="O12" s="17" t="s">
        <v>50</v>
      </c>
      <c r="P12" s="17" t="s">
        <v>50</v>
      </c>
      <c r="Q12" s="17" t="s">
        <v>50</v>
      </c>
      <c r="R12" s="17" t="s">
        <v>50</v>
      </c>
      <c r="S12" s="17" t="s">
        <v>50</v>
      </c>
      <c r="T12" s="17" t="s">
        <v>50</v>
      </c>
    </row>
    <row r="13" spans="1:20" s="11" customFormat="1" ht="25.5" customHeight="1">
      <c r="A13" s="14">
        <v>5</v>
      </c>
      <c r="B13" s="20" t="s">
        <v>33</v>
      </c>
      <c r="C13" s="17" t="s">
        <v>50</v>
      </c>
      <c r="D13" s="17" t="s">
        <v>50</v>
      </c>
      <c r="E13" s="17" t="s">
        <v>50</v>
      </c>
      <c r="F13" s="17" t="s">
        <v>50</v>
      </c>
      <c r="G13" s="17" t="s">
        <v>50</v>
      </c>
      <c r="H13" s="17" t="s">
        <v>50</v>
      </c>
      <c r="I13" s="17" t="s">
        <v>50</v>
      </c>
      <c r="J13" s="17" t="s">
        <v>50</v>
      </c>
      <c r="K13" s="17" t="s">
        <v>50</v>
      </c>
      <c r="L13" s="17" t="s">
        <v>50</v>
      </c>
      <c r="M13" s="17" t="s">
        <v>50</v>
      </c>
      <c r="N13" s="17" t="s">
        <v>50</v>
      </c>
      <c r="O13" s="17" t="s">
        <v>50</v>
      </c>
      <c r="P13" s="17" t="s">
        <v>50</v>
      </c>
      <c r="Q13" s="17" t="s">
        <v>50</v>
      </c>
      <c r="R13" s="17" t="s">
        <v>50</v>
      </c>
      <c r="S13" s="17" t="s">
        <v>50</v>
      </c>
      <c r="T13" s="17" t="s">
        <v>50</v>
      </c>
    </row>
    <row r="14" spans="1:20" s="11" customFormat="1" ht="25.5" customHeight="1">
      <c r="A14" s="14">
        <v>6</v>
      </c>
      <c r="B14" s="20" t="s">
        <v>34</v>
      </c>
      <c r="C14" s="17" t="s">
        <v>50</v>
      </c>
      <c r="D14" s="17" t="s">
        <v>50</v>
      </c>
      <c r="E14" s="17" t="s">
        <v>50</v>
      </c>
      <c r="F14" s="17" t="s">
        <v>50</v>
      </c>
      <c r="G14" s="17" t="s">
        <v>50</v>
      </c>
      <c r="H14" s="17" t="s">
        <v>50</v>
      </c>
      <c r="I14" s="17" t="s">
        <v>50</v>
      </c>
      <c r="J14" s="17" t="s">
        <v>50</v>
      </c>
      <c r="K14" s="17" t="s">
        <v>50</v>
      </c>
      <c r="L14" s="17" t="s">
        <v>50</v>
      </c>
      <c r="M14" s="17" t="s">
        <v>50</v>
      </c>
      <c r="N14" s="17" t="s">
        <v>50</v>
      </c>
      <c r="O14" s="17" t="s">
        <v>50</v>
      </c>
      <c r="P14" s="17" t="s">
        <v>50</v>
      </c>
      <c r="Q14" s="17" t="s">
        <v>50</v>
      </c>
      <c r="R14" s="17" t="s">
        <v>50</v>
      </c>
      <c r="S14" s="17" t="s">
        <v>50</v>
      </c>
      <c r="T14" s="17" t="s">
        <v>50</v>
      </c>
    </row>
    <row r="15" spans="1:20" s="11" customFormat="1" ht="25.5" customHeight="1">
      <c r="A15" s="14">
        <v>7</v>
      </c>
      <c r="B15" s="20" t="s">
        <v>35</v>
      </c>
      <c r="C15" s="17" t="s">
        <v>50</v>
      </c>
      <c r="D15" s="17" t="s">
        <v>50</v>
      </c>
      <c r="E15" s="17" t="s">
        <v>50</v>
      </c>
      <c r="F15" s="17" t="s">
        <v>50</v>
      </c>
      <c r="G15" s="17" t="s">
        <v>50</v>
      </c>
      <c r="H15" s="17" t="s">
        <v>50</v>
      </c>
      <c r="I15" s="17" t="s">
        <v>50</v>
      </c>
      <c r="J15" s="17" t="s">
        <v>50</v>
      </c>
      <c r="K15" s="17" t="s">
        <v>50</v>
      </c>
      <c r="L15" s="17" t="s">
        <v>50</v>
      </c>
      <c r="M15" s="17" t="s">
        <v>50</v>
      </c>
      <c r="N15" s="17" t="s">
        <v>50</v>
      </c>
      <c r="O15" s="17" t="s">
        <v>50</v>
      </c>
      <c r="P15" s="17" t="s">
        <v>50</v>
      </c>
      <c r="Q15" s="17" t="s">
        <v>50</v>
      </c>
      <c r="R15" s="17" t="s">
        <v>50</v>
      </c>
      <c r="S15" s="17" t="s">
        <v>50</v>
      </c>
      <c r="T15" s="17" t="s">
        <v>50</v>
      </c>
    </row>
    <row r="16" spans="1:20" s="11" customFormat="1" ht="25.5" customHeight="1">
      <c r="A16" s="14">
        <v>8</v>
      </c>
      <c r="B16" s="20" t="s">
        <v>36</v>
      </c>
      <c r="C16" s="17" t="s">
        <v>50</v>
      </c>
      <c r="D16" s="17" t="s">
        <v>50</v>
      </c>
      <c r="E16" s="17" t="s">
        <v>50</v>
      </c>
      <c r="F16" s="17" t="s">
        <v>50</v>
      </c>
      <c r="G16" s="17" t="s">
        <v>50</v>
      </c>
      <c r="H16" s="17" t="s">
        <v>50</v>
      </c>
      <c r="I16" s="17" t="s">
        <v>50</v>
      </c>
      <c r="J16" s="17" t="s">
        <v>50</v>
      </c>
      <c r="K16" s="17" t="s">
        <v>50</v>
      </c>
      <c r="L16" s="17" t="s">
        <v>50</v>
      </c>
      <c r="M16" s="17" t="s">
        <v>50</v>
      </c>
      <c r="N16" s="17" t="s">
        <v>50</v>
      </c>
      <c r="O16" s="17" t="s">
        <v>50</v>
      </c>
      <c r="P16" s="17" t="s">
        <v>50</v>
      </c>
      <c r="Q16" s="17" t="s">
        <v>50</v>
      </c>
      <c r="R16" s="17" t="s">
        <v>50</v>
      </c>
      <c r="S16" s="17" t="s">
        <v>50</v>
      </c>
      <c r="T16" s="17" t="s">
        <v>50</v>
      </c>
    </row>
    <row r="17" spans="1:20" s="11" customFormat="1" ht="25.5" customHeight="1">
      <c r="A17" s="14">
        <v>9</v>
      </c>
      <c r="B17" s="20" t="s">
        <v>37</v>
      </c>
      <c r="C17" s="17" t="s">
        <v>49</v>
      </c>
      <c r="D17" s="17" t="s">
        <v>49</v>
      </c>
      <c r="E17" s="17" t="s">
        <v>49</v>
      </c>
      <c r="F17" s="17" t="s">
        <v>49</v>
      </c>
      <c r="G17" s="17" t="s">
        <v>49</v>
      </c>
      <c r="H17" s="17" t="s">
        <v>49</v>
      </c>
      <c r="I17" s="17" t="s">
        <v>49</v>
      </c>
      <c r="J17" s="17" t="s">
        <v>49</v>
      </c>
      <c r="K17" s="17" t="s">
        <v>49</v>
      </c>
      <c r="L17" s="17" t="s">
        <v>49</v>
      </c>
      <c r="M17" s="17" t="s">
        <v>49</v>
      </c>
      <c r="N17" s="17" t="s">
        <v>49</v>
      </c>
      <c r="O17" s="17" t="s">
        <v>49</v>
      </c>
      <c r="P17" s="17" t="s">
        <v>49</v>
      </c>
      <c r="Q17" s="17" t="s">
        <v>49</v>
      </c>
      <c r="R17" s="17" t="s">
        <v>49</v>
      </c>
      <c r="S17" s="17" t="s">
        <v>49</v>
      </c>
      <c r="T17" s="17" t="s">
        <v>49</v>
      </c>
    </row>
    <row r="18" spans="1:20" s="11" customFormat="1" ht="25.5" customHeight="1">
      <c r="A18" s="14">
        <v>10</v>
      </c>
      <c r="B18" s="20" t="s">
        <v>38</v>
      </c>
      <c r="C18" s="17" t="s">
        <v>49</v>
      </c>
      <c r="D18" s="17" t="s">
        <v>49</v>
      </c>
      <c r="E18" s="17" t="s">
        <v>49</v>
      </c>
      <c r="F18" s="17" t="s">
        <v>49</v>
      </c>
      <c r="G18" s="17" t="s">
        <v>49</v>
      </c>
      <c r="H18" s="17" t="s">
        <v>49</v>
      </c>
      <c r="I18" s="17" t="s">
        <v>49</v>
      </c>
      <c r="J18" s="17" t="s">
        <v>49</v>
      </c>
      <c r="K18" s="17" t="s">
        <v>49</v>
      </c>
      <c r="L18" s="17" t="s">
        <v>49</v>
      </c>
      <c r="M18" s="17" t="s">
        <v>49</v>
      </c>
      <c r="N18" s="17" t="s">
        <v>49</v>
      </c>
      <c r="O18" s="17" t="s">
        <v>49</v>
      </c>
      <c r="P18" s="17" t="s">
        <v>49</v>
      </c>
      <c r="Q18" s="17" t="s">
        <v>49</v>
      </c>
      <c r="R18" s="17" t="s">
        <v>49</v>
      </c>
      <c r="S18" s="17" t="s">
        <v>49</v>
      </c>
      <c r="T18" s="17" t="s">
        <v>49</v>
      </c>
    </row>
    <row r="19" spans="1:20" s="11" customFormat="1" ht="25.5" customHeight="1">
      <c r="A19" s="14">
        <v>11</v>
      </c>
      <c r="B19" s="20" t="s">
        <v>39</v>
      </c>
      <c r="C19" s="17" t="s">
        <v>49</v>
      </c>
      <c r="D19" s="17" t="s">
        <v>49</v>
      </c>
      <c r="E19" s="17" t="s">
        <v>49</v>
      </c>
      <c r="F19" s="17" t="s">
        <v>49</v>
      </c>
      <c r="G19" s="17" t="s">
        <v>49</v>
      </c>
      <c r="H19" s="17" t="s">
        <v>49</v>
      </c>
      <c r="I19" s="17" t="s">
        <v>49</v>
      </c>
      <c r="J19" s="17" t="s">
        <v>49</v>
      </c>
      <c r="K19" s="17" t="s">
        <v>49</v>
      </c>
      <c r="L19" s="17" t="s">
        <v>49</v>
      </c>
      <c r="M19" s="17" t="s">
        <v>49</v>
      </c>
      <c r="N19" s="17" t="s">
        <v>49</v>
      </c>
      <c r="O19" s="17" t="s">
        <v>49</v>
      </c>
      <c r="P19" s="17" t="s">
        <v>49</v>
      </c>
      <c r="Q19" s="17" t="s">
        <v>49</v>
      </c>
      <c r="R19" s="17" t="s">
        <v>49</v>
      </c>
      <c r="S19" s="17" t="s">
        <v>49</v>
      </c>
      <c r="T19" s="17" t="s">
        <v>49</v>
      </c>
    </row>
    <row r="20" spans="1:20" s="11" customFormat="1" ht="25.5" customHeight="1">
      <c r="A20" s="14">
        <v>12</v>
      </c>
      <c r="B20" s="20" t="s">
        <v>40</v>
      </c>
      <c r="C20" s="17" t="s">
        <v>49</v>
      </c>
      <c r="D20" s="17" t="s">
        <v>49</v>
      </c>
      <c r="E20" s="17" t="s">
        <v>49</v>
      </c>
      <c r="F20" s="17" t="s">
        <v>49</v>
      </c>
      <c r="G20" s="17" t="s">
        <v>49</v>
      </c>
      <c r="H20" s="17" t="s">
        <v>49</v>
      </c>
      <c r="I20" s="17" t="s">
        <v>49</v>
      </c>
      <c r="J20" s="17" t="s">
        <v>49</v>
      </c>
      <c r="K20" s="17" t="s">
        <v>49</v>
      </c>
      <c r="L20" s="17" t="s">
        <v>49</v>
      </c>
      <c r="M20" s="17" t="s">
        <v>49</v>
      </c>
      <c r="N20" s="17" t="s">
        <v>49</v>
      </c>
      <c r="O20" s="17" t="s">
        <v>49</v>
      </c>
      <c r="P20" s="17" t="s">
        <v>49</v>
      </c>
      <c r="Q20" s="17" t="s">
        <v>49</v>
      </c>
      <c r="R20" s="17" t="s">
        <v>49</v>
      </c>
      <c r="S20" s="17" t="s">
        <v>49</v>
      </c>
      <c r="T20" s="17" t="s">
        <v>49</v>
      </c>
    </row>
    <row r="21" spans="1:20" s="11" customFormat="1" ht="25.5" customHeight="1">
      <c r="A21" s="14">
        <v>13</v>
      </c>
      <c r="B21" s="20" t="s">
        <v>41</v>
      </c>
      <c r="C21" s="17" t="s">
        <v>49</v>
      </c>
      <c r="D21" s="17" t="s">
        <v>49</v>
      </c>
      <c r="E21" s="17" t="s">
        <v>49</v>
      </c>
      <c r="F21" s="17" t="s">
        <v>49</v>
      </c>
      <c r="G21" s="17" t="s">
        <v>49</v>
      </c>
      <c r="H21" s="17" t="s">
        <v>49</v>
      </c>
      <c r="I21" s="17" t="s">
        <v>49</v>
      </c>
      <c r="J21" s="17" t="s">
        <v>49</v>
      </c>
      <c r="K21" s="17" t="s">
        <v>49</v>
      </c>
      <c r="L21" s="17" t="s">
        <v>49</v>
      </c>
      <c r="M21" s="17" t="s">
        <v>49</v>
      </c>
      <c r="N21" s="17" t="s">
        <v>49</v>
      </c>
      <c r="O21" s="17" t="s">
        <v>49</v>
      </c>
      <c r="P21" s="17" t="s">
        <v>49</v>
      </c>
      <c r="Q21" s="17" t="s">
        <v>49</v>
      </c>
      <c r="R21" s="17" t="s">
        <v>49</v>
      </c>
      <c r="S21" s="17" t="s">
        <v>49</v>
      </c>
      <c r="T21" s="17" t="s">
        <v>49</v>
      </c>
    </row>
    <row r="22" spans="1:20" s="11" customFormat="1" ht="25.5" customHeight="1">
      <c r="A22" s="14">
        <v>14</v>
      </c>
      <c r="B22" s="20" t="s">
        <v>42</v>
      </c>
      <c r="C22" s="17" t="s">
        <v>49</v>
      </c>
      <c r="D22" s="17" t="s">
        <v>49</v>
      </c>
      <c r="E22" s="17" t="s">
        <v>49</v>
      </c>
      <c r="F22" s="17" t="s">
        <v>49</v>
      </c>
      <c r="G22" s="17" t="s">
        <v>49</v>
      </c>
      <c r="H22" s="17" t="s">
        <v>49</v>
      </c>
      <c r="I22" s="17" t="s">
        <v>49</v>
      </c>
      <c r="J22" s="17" t="s">
        <v>49</v>
      </c>
      <c r="K22" s="17" t="s">
        <v>49</v>
      </c>
      <c r="L22" s="17" t="s">
        <v>49</v>
      </c>
      <c r="M22" s="17" t="s">
        <v>49</v>
      </c>
      <c r="N22" s="17" t="s">
        <v>49</v>
      </c>
      <c r="O22" s="17" t="s">
        <v>49</v>
      </c>
      <c r="P22" s="17" t="s">
        <v>49</v>
      </c>
      <c r="Q22" s="17" t="s">
        <v>49</v>
      </c>
      <c r="R22" s="17" t="s">
        <v>49</v>
      </c>
      <c r="S22" s="17" t="s">
        <v>49</v>
      </c>
      <c r="T22" s="17" t="s">
        <v>49</v>
      </c>
    </row>
    <row r="23" spans="1:20" s="11" customFormat="1" ht="25.5" customHeight="1">
      <c r="A23" s="14">
        <v>15</v>
      </c>
      <c r="B23" s="20" t="s">
        <v>43</v>
      </c>
      <c r="C23" s="17" t="s">
        <v>49</v>
      </c>
      <c r="D23" s="17" t="s">
        <v>49</v>
      </c>
      <c r="E23" s="17" t="s">
        <v>49</v>
      </c>
      <c r="F23" s="17" t="s">
        <v>49</v>
      </c>
      <c r="G23" s="17" t="s">
        <v>49</v>
      </c>
      <c r="H23" s="17" t="s">
        <v>49</v>
      </c>
      <c r="I23" s="17" t="s">
        <v>49</v>
      </c>
      <c r="J23" s="17" t="s">
        <v>49</v>
      </c>
      <c r="K23" s="17" t="s">
        <v>49</v>
      </c>
      <c r="L23" s="17" t="s">
        <v>49</v>
      </c>
      <c r="M23" s="17" t="s">
        <v>49</v>
      </c>
      <c r="N23" s="17" t="s">
        <v>49</v>
      </c>
      <c r="O23" s="17" t="s">
        <v>49</v>
      </c>
      <c r="P23" s="17" t="s">
        <v>49</v>
      </c>
      <c r="Q23" s="17" t="s">
        <v>49</v>
      </c>
      <c r="R23" s="17" t="s">
        <v>49</v>
      </c>
      <c r="S23" s="17" t="s">
        <v>49</v>
      </c>
      <c r="T23" s="17" t="s">
        <v>49</v>
      </c>
    </row>
    <row r="24" spans="1:20" s="11" customFormat="1" ht="25.5" customHeight="1">
      <c r="A24" s="14">
        <v>16</v>
      </c>
      <c r="B24" s="20" t="s">
        <v>44</v>
      </c>
      <c r="C24" s="17" t="s">
        <v>49</v>
      </c>
      <c r="D24" s="17" t="s">
        <v>49</v>
      </c>
      <c r="E24" s="17" t="s">
        <v>49</v>
      </c>
      <c r="F24" s="17" t="s">
        <v>49</v>
      </c>
      <c r="G24" s="17" t="s">
        <v>49</v>
      </c>
      <c r="H24" s="17" t="s">
        <v>49</v>
      </c>
      <c r="I24" s="17" t="s">
        <v>49</v>
      </c>
      <c r="J24" s="17" t="s">
        <v>49</v>
      </c>
      <c r="K24" s="17" t="s">
        <v>49</v>
      </c>
      <c r="L24" s="17" t="s">
        <v>49</v>
      </c>
      <c r="M24" s="17" t="s">
        <v>49</v>
      </c>
      <c r="N24" s="17" t="s">
        <v>49</v>
      </c>
      <c r="O24" s="17" t="s">
        <v>49</v>
      </c>
      <c r="P24" s="17" t="s">
        <v>49</v>
      </c>
      <c r="Q24" s="17" t="s">
        <v>49</v>
      </c>
      <c r="R24" s="17" t="s">
        <v>49</v>
      </c>
      <c r="S24" s="17" t="s">
        <v>49</v>
      </c>
      <c r="T24" s="17" t="s">
        <v>49</v>
      </c>
    </row>
    <row r="25" spans="1:20" s="11" customFormat="1" ht="25.5" customHeight="1">
      <c r="A25" s="14">
        <v>17</v>
      </c>
      <c r="B25" s="20" t="s">
        <v>45</v>
      </c>
      <c r="C25" s="17" t="s">
        <v>49</v>
      </c>
      <c r="D25" s="17" t="s">
        <v>49</v>
      </c>
      <c r="E25" s="17" t="s">
        <v>49</v>
      </c>
      <c r="F25" s="17" t="s">
        <v>49</v>
      </c>
      <c r="G25" s="17" t="s">
        <v>49</v>
      </c>
      <c r="H25" s="17" t="s">
        <v>49</v>
      </c>
      <c r="I25" s="17" t="s">
        <v>49</v>
      </c>
      <c r="J25" s="17" t="s">
        <v>49</v>
      </c>
      <c r="K25" s="17" t="s">
        <v>49</v>
      </c>
      <c r="L25" s="17" t="s">
        <v>49</v>
      </c>
      <c r="M25" s="17" t="s">
        <v>49</v>
      </c>
      <c r="N25" s="17" t="s">
        <v>49</v>
      </c>
      <c r="O25" s="17" t="s">
        <v>49</v>
      </c>
      <c r="P25" s="17" t="s">
        <v>49</v>
      </c>
      <c r="Q25" s="17" t="s">
        <v>49</v>
      </c>
      <c r="R25" s="17" t="s">
        <v>49</v>
      </c>
      <c r="S25" s="17" t="s">
        <v>49</v>
      </c>
      <c r="T25" s="17" t="s">
        <v>49</v>
      </c>
    </row>
    <row r="26" spans="1:20" s="11" customFormat="1" ht="25.5" customHeight="1">
      <c r="A26" s="14">
        <v>18</v>
      </c>
      <c r="B26" s="20" t="s">
        <v>46</v>
      </c>
      <c r="C26" s="17" t="s">
        <v>49</v>
      </c>
      <c r="D26" s="17" t="s">
        <v>49</v>
      </c>
      <c r="E26" s="17" t="s">
        <v>49</v>
      </c>
      <c r="F26" s="17" t="s">
        <v>49</v>
      </c>
      <c r="G26" s="17" t="s">
        <v>49</v>
      </c>
      <c r="H26" s="17" t="s">
        <v>49</v>
      </c>
      <c r="I26" s="17" t="s">
        <v>49</v>
      </c>
      <c r="J26" s="17" t="s">
        <v>49</v>
      </c>
      <c r="K26" s="17" t="s">
        <v>49</v>
      </c>
      <c r="L26" s="17" t="s">
        <v>49</v>
      </c>
      <c r="M26" s="17" t="s">
        <v>49</v>
      </c>
      <c r="N26" s="17" t="s">
        <v>49</v>
      </c>
      <c r="O26" s="17" t="s">
        <v>49</v>
      </c>
      <c r="P26" s="17" t="s">
        <v>49</v>
      </c>
      <c r="Q26" s="17" t="s">
        <v>49</v>
      </c>
      <c r="R26" s="17" t="s">
        <v>49</v>
      </c>
      <c r="S26" s="17" t="s">
        <v>49</v>
      </c>
      <c r="T26" s="17" t="s">
        <v>49</v>
      </c>
    </row>
    <row r="27" spans="1:20" s="11" customFormat="1" ht="25.5" customHeight="1">
      <c r="A27" s="14">
        <v>19</v>
      </c>
      <c r="B27" s="20" t="s">
        <v>47</v>
      </c>
      <c r="C27" s="17" t="s">
        <v>49</v>
      </c>
      <c r="D27" s="17" t="s">
        <v>49</v>
      </c>
      <c r="E27" s="17" t="s">
        <v>49</v>
      </c>
      <c r="F27" s="17" t="s">
        <v>49</v>
      </c>
      <c r="G27" s="17" t="s">
        <v>49</v>
      </c>
      <c r="H27" s="17" t="s">
        <v>49</v>
      </c>
      <c r="I27" s="17" t="s">
        <v>49</v>
      </c>
      <c r="J27" s="17" t="s">
        <v>49</v>
      </c>
      <c r="K27" s="17" t="s">
        <v>49</v>
      </c>
      <c r="L27" s="17" t="s">
        <v>49</v>
      </c>
      <c r="M27" s="17" t="s">
        <v>49</v>
      </c>
      <c r="N27" s="17" t="s">
        <v>49</v>
      </c>
      <c r="O27" s="17" t="s">
        <v>49</v>
      </c>
      <c r="P27" s="17" t="s">
        <v>49</v>
      </c>
      <c r="Q27" s="17" t="s">
        <v>49</v>
      </c>
      <c r="R27" s="17" t="s">
        <v>49</v>
      </c>
      <c r="S27" s="17" t="s">
        <v>49</v>
      </c>
      <c r="T27" s="17" t="s">
        <v>49</v>
      </c>
    </row>
    <row r="28" spans="1:20" ht="25.5" customHeight="1">
      <c r="A28" s="14">
        <v>20</v>
      </c>
      <c r="B28" s="21" t="s">
        <v>6</v>
      </c>
      <c r="C28" s="16">
        <f>D28+T28</f>
        <v>10510371.49</v>
      </c>
      <c r="D28" s="10">
        <f>SUM(E28:S28)</f>
        <v>10359511.140000001</v>
      </c>
      <c r="E28" s="10">
        <v>1005723.26</v>
      </c>
      <c r="F28" s="10">
        <v>1492067.84</v>
      </c>
      <c r="G28" s="10">
        <v>0</v>
      </c>
      <c r="H28" s="10">
        <v>204113.99</v>
      </c>
      <c r="I28" s="10">
        <v>402261.85</v>
      </c>
      <c r="J28" s="10">
        <v>175103.23</v>
      </c>
      <c r="K28" s="10">
        <v>0</v>
      </c>
      <c r="L28" s="10">
        <v>2275071.52</v>
      </c>
      <c r="M28" s="10">
        <v>889612.23</v>
      </c>
      <c r="N28" s="10">
        <v>3810277.62</v>
      </c>
      <c r="O28" s="10">
        <v>0</v>
      </c>
      <c r="P28" s="10">
        <v>0</v>
      </c>
      <c r="Q28" s="10">
        <v>105279.6</v>
      </c>
      <c r="R28" s="10">
        <v>0</v>
      </c>
      <c r="S28" s="10">
        <v>0</v>
      </c>
      <c r="T28" s="10">
        <v>150860.35</v>
      </c>
    </row>
    <row r="29" spans="1:20" ht="25.5" customHeight="1">
      <c r="A29" s="15">
        <v>21</v>
      </c>
      <c r="B29" s="21" t="s">
        <v>7</v>
      </c>
      <c r="C29" s="16">
        <f>D29+T29</f>
        <v>9835053.8300000001</v>
      </c>
      <c r="D29" s="10">
        <f>SUM(E29:S29)</f>
        <v>9691530.9299999997</v>
      </c>
      <c r="E29" s="10">
        <v>958953.93</v>
      </c>
      <c r="F29" s="10">
        <v>1488531.38</v>
      </c>
      <c r="G29" s="10">
        <v>0</v>
      </c>
      <c r="H29" s="10">
        <v>204113.99</v>
      </c>
      <c r="I29" s="10">
        <v>402261.85</v>
      </c>
      <c r="J29" s="10">
        <v>0</v>
      </c>
      <c r="K29" s="10">
        <v>0</v>
      </c>
      <c r="L29" s="10">
        <v>2320010.7599999998</v>
      </c>
      <c r="M29" s="10">
        <v>512395.07</v>
      </c>
      <c r="N29" s="10">
        <v>3699970.19</v>
      </c>
      <c r="O29" s="10">
        <v>0</v>
      </c>
      <c r="P29" s="10">
        <v>0</v>
      </c>
      <c r="Q29" s="10">
        <v>105293.75999999999</v>
      </c>
      <c r="R29" s="10">
        <v>0</v>
      </c>
      <c r="S29" s="10">
        <v>0</v>
      </c>
      <c r="T29" s="10">
        <v>143522.9</v>
      </c>
    </row>
    <row r="30" spans="1:20" ht="25.5" customHeight="1">
      <c r="A30" s="15">
        <v>22</v>
      </c>
      <c r="B30" s="21" t="s">
        <v>8</v>
      </c>
      <c r="C30" s="16">
        <f>D30+T30</f>
        <v>8217087.1100000003</v>
      </c>
      <c r="D30" s="10">
        <f>SUM(E30:S30)</f>
        <v>8098962.2999999998</v>
      </c>
      <c r="E30" s="10">
        <v>927531.74</v>
      </c>
      <c r="F30" s="10">
        <v>1595845.91</v>
      </c>
      <c r="G30" s="10">
        <v>0</v>
      </c>
      <c r="H30" s="10">
        <v>196511.91</v>
      </c>
      <c r="I30" s="10">
        <v>408227.99</v>
      </c>
      <c r="J30" s="10">
        <v>0</v>
      </c>
      <c r="K30" s="10">
        <v>0</v>
      </c>
      <c r="L30" s="10">
        <v>2245037.7999999998</v>
      </c>
      <c r="M30" s="10">
        <v>1175609.68</v>
      </c>
      <c r="N30" s="10">
        <v>1444905.87</v>
      </c>
      <c r="O30" s="10">
        <v>0</v>
      </c>
      <c r="P30" s="10">
        <v>0</v>
      </c>
      <c r="Q30" s="10">
        <v>105291.4</v>
      </c>
      <c r="R30" s="10">
        <v>0</v>
      </c>
      <c r="S30" s="10">
        <v>0</v>
      </c>
      <c r="T30" s="10">
        <v>118124.81</v>
      </c>
    </row>
    <row r="31" spans="1:20" ht="25.5" customHeight="1">
      <c r="A31" s="27" t="s">
        <v>5</v>
      </c>
      <c r="B31" s="27"/>
      <c r="C31" s="10">
        <f t="shared" ref="C31:T31" si="0">SUM(C28:C30)</f>
        <v>28562512.43</v>
      </c>
      <c r="D31" s="10">
        <f t="shared" si="0"/>
        <v>28150004.370000001</v>
      </c>
      <c r="E31" s="10">
        <f t="shared" si="0"/>
        <v>2892208.93</v>
      </c>
      <c r="F31" s="10">
        <f t="shared" si="0"/>
        <v>4576445.13</v>
      </c>
      <c r="G31" s="10">
        <f t="shared" si="0"/>
        <v>0</v>
      </c>
      <c r="H31" s="10">
        <f t="shared" si="0"/>
        <v>604739.89</v>
      </c>
      <c r="I31" s="10">
        <f t="shared" si="0"/>
        <v>1212751.69</v>
      </c>
      <c r="J31" s="10">
        <f t="shared" si="0"/>
        <v>175103.23</v>
      </c>
      <c r="K31" s="10">
        <f t="shared" si="0"/>
        <v>0</v>
      </c>
      <c r="L31" s="10">
        <f t="shared" si="0"/>
        <v>6840120.0800000001</v>
      </c>
      <c r="M31" s="10">
        <f t="shared" si="0"/>
        <v>2577616.98</v>
      </c>
      <c r="N31" s="10">
        <f t="shared" si="0"/>
        <v>8955153.6799999997</v>
      </c>
      <c r="O31" s="10">
        <f t="shared" si="0"/>
        <v>0</v>
      </c>
      <c r="P31" s="10">
        <f t="shared" si="0"/>
        <v>0</v>
      </c>
      <c r="Q31" s="10">
        <f t="shared" si="0"/>
        <v>315864.76</v>
      </c>
      <c r="R31" s="10">
        <f t="shared" si="0"/>
        <v>0</v>
      </c>
      <c r="S31" s="10">
        <f t="shared" si="0"/>
        <v>0</v>
      </c>
      <c r="T31" s="10">
        <f t="shared" si="0"/>
        <v>412508.06</v>
      </c>
    </row>
    <row r="32" spans="1:20" ht="12" customHeight="1"/>
    <row r="33" spans="1:20" ht="15.75" hidden="1" customHeight="1">
      <c r="A33" s="29"/>
      <c r="B33" s="29"/>
      <c r="C33" s="29"/>
      <c r="D33" s="29"/>
      <c r="E33" s="29"/>
      <c r="F33" s="29"/>
    </row>
    <row r="34" spans="1:20" ht="18" customHeight="1">
      <c r="A34" s="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20" s="7" customFormat="1" ht="5.25" customHeight="1"/>
    <row r="36" spans="1:20" ht="102" customHeight="1">
      <c r="A36" s="28" t="s">
        <v>25</v>
      </c>
      <c r="B36" s="28"/>
      <c r="C36" s="28"/>
      <c r="D36" s="28"/>
      <c r="E36" s="28"/>
      <c r="F36" s="28"/>
      <c r="G36" s="28"/>
      <c r="H36" s="28"/>
      <c r="I36" s="28"/>
      <c r="J36" s="9"/>
      <c r="K36" s="9"/>
      <c r="L36" s="9"/>
      <c r="M36" s="28" t="s">
        <v>26</v>
      </c>
      <c r="N36" s="28"/>
      <c r="O36" s="28"/>
      <c r="P36" s="5"/>
      <c r="Q36" s="5"/>
      <c r="T36" s="5"/>
    </row>
    <row r="37" spans="1:20" s="7" customFormat="1" ht="25.5" customHeight="1">
      <c r="A37" s="8"/>
      <c r="B37" s="24" t="s">
        <v>27</v>
      </c>
      <c r="C37" s="24"/>
      <c r="D37" s="24"/>
      <c r="E37" s="8"/>
      <c r="F37" s="8"/>
      <c r="G37" s="8"/>
      <c r="H37" s="8"/>
      <c r="I37" s="8"/>
      <c r="J37" s="9"/>
      <c r="K37" s="9"/>
      <c r="L37" s="9"/>
      <c r="M37" s="9"/>
      <c r="N37" s="9"/>
      <c r="O37" s="9"/>
      <c r="P37" s="5"/>
      <c r="Q37" s="5"/>
      <c r="T37" s="5"/>
    </row>
    <row r="38" spans="1:20" ht="20.25" customHeight="1">
      <c r="A38" s="1"/>
      <c r="B38" s="12" t="s">
        <v>28</v>
      </c>
      <c r="C38" s="13"/>
      <c r="D38" s="13"/>
      <c r="P38" s="5"/>
    </row>
  </sheetData>
  <customSheetViews>
    <customSheetView guid="{2F1369E7-2781-4503-B0A0-F9BF1B9B85C8}" scale="63" showPageBreaks="1">
      <pane xSplit="3" ySplit="7" topLeftCell="D170" activePane="bottomRight" state="frozen"/>
      <selection pane="bottomRight" activeCell="T182" sqref="T182"/>
      <pageMargins left="0.51181102362204722" right="0.11811023622047245" top="0.74803149606299213" bottom="0.74803149606299213" header="0" footer="0"/>
      <pageSetup paperSize="9" scale="10" firstPageNumber="12" fitToHeight="10" orientation="landscape" useFirstPageNumber="1" r:id="rId1"/>
      <headerFooter>
        <oddHeader>&amp;C&amp;P</oddHeader>
      </headerFooter>
    </customSheetView>
    <customSheetView guid="{BB85B2EE-D63D-443C-A688-53F7B57BAEFC}" scale="70" printArea="1">
      <pane xSplit="3" ySplit="7" topLeftCell="F62" activePane="bottomRight" state="frozen"/>
      <selection pane="bottomRight" activeCell="A83" sqref="A83"/>
      <pageMargins left="0.51181102362204722" right="0.11811023622047245" top="0.74803149606299213" bottom="0.74803149606299213" header="0" footer="0"/>
      <pageSetup paperSize="9" scale="10" firstPageNumber="12" fitToHeight="10" orientation="landscape" useFirstPageNumber="1" r:id="rId2"/>
      <headerFooter>
        <oddHeader>&amp;C&amp;P</oddHeader>
      </headerFooter>
    </customSheetView>
    <customSheetView guid="{EEDA9CE2-6FC1-4ED9-AB60-D77399C63778}" scale="63">
      <pane xSplit="3" ySplit="7" topLeftCell="D8" activePane="bottomRight" state="frozen"/>
      <selection pane="bottomRight" activeCell="C227" sqref="C227"/>
      <pageMargins left="0.51181102362204722" right="0.11811023622047245" top="0.74803149606299213" bottom="0.74803149606299213" header="0" footer="0"/>
      <pageSetup paperSize="9" scale="10" firstPageNumber="12" fitToHeight="10" orientation="landscape" useFirstPageNumber="1" r:id="rId3"/>
      <headerFooter>
        <oddHeader>&amp;C&amp;P</oddHeader>
      </headerFooter>
    </customSheetView>
    <customSheetView guid="{52221DFA-CAD5-494D-9DB1-1F43E91B11A8}" scale="70">
      <pane xSplit="3" ySplit="7" topLeftCell="D269" activePane="bottomRight" state="frozen"/>
      <selection pane="bottomRight" activeCell="D111" sqref="D111"/>
      <pageMargins left="0.51181102362204722" right="0.11811023622047245" top="0.74803149606299213" bottom="0.74803149606299213" header="0" footer="0"/>
      <pageSetup paperSize="9" scale="10" firstPageNumber="12" fitToHeight="10" orientation="landscape" useFirstPageNumber="1" r:id="rId4"/>
      <headerFooter>
        <oddHeader>&amp;C&amp;P</oddHeader>
      </headerFooter>
    </customSheetView>
  </customSheetViews>
  <mergeCells count="10">
    <mergeCell ref="A1:T1"/>
    <mergeCell ref="B34:M34"/>
    <mergeCell ref="B37:D37"/>
    <mergeCell ref="A8:T8"/>
    <mergeCell ref="A31:B31"/>
    <mergeCell ref="A36:I36"/>
    <mergeCell ref="M36:O36"/>
    <mergeCell ref="A33:F33"/>
    <mergeCell ref="K2:T2"/>
    <mergeCell ref="C3:L3"/>
  </mergeCells>
  <pageMargins left="0.51181102362204722" right="0.11811023622047245" top="0.55118110236220474" bottom="0.35433070866141736" header="0" footer="0"/>
  <pageSetup paperSize="9" scale="35" firstPageNumber="12" fitToHeight="0" orientation="landscape" useFirstPageNumber="1" r:id="rId5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2017-04-14T06:41:19Z</cp:lastPrinted>
  <dcterms:created xsi:type="dcterms:W3CDTF">2013-05-02T05:11:39Z</dcterms:created>
  <dcterms:modified xsi:type="dcterms:W3CDTF">2017-04-14T07:15:58Z</dcterms:modified>
</cp:coreProperties>
</file>