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Приложение 1" sheetId="1" r:id="rId1"/>
  </sheets>
  <definedNames>
    <definedName name="_xlnm.Print_Area" localSheetId="0">'Приложение 1'!$A$1:$P$37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<sst xmlns="http://schemas.openxmlformats.org/spreadsheetml/2006/main" count="69" uniqueCount="62">
  <si>
    <t>____________</t>
  </si>
  <si>
    <t xml:space="preserve">                                           м.п.</t>
  </si>
  <si>
    <t>(подпись)</t>
  </si>
  <si>
    <t>Ответственный исполнитель</t>
  </si>
  <si>
    <t>ОТЧЕТ</t>
  </si>
  <si>
    <t>№, п/п</t>
  </si>
  <si>
    <t>Всего</t>
  </si>
  <si>
    <t>Бюджет МО</t>
  </si>
  <si>
    <t> ИТОГО: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</si>
  <si>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</si>
  <si>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</si>
  <si>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 xml:space="preserve">     (№ раб.телефона, е-mail)</t>
  </si>
  <si>
    <t xml:space="preserve">          (№ сот.телефона)</t>
  </si>
  <si>
    <t>* указываются мероприятия, одобренные Комиссией по реализации проектов народных инициатив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</si>
  <si>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</si>
  <si>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</si>
  <si>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</si>
  <si>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</si>
  <si>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</si>
  <si>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 xml:space="preserve"> Приложение 2</t>
  </si>
  <si>
    <t>**** гр. 16, 17, 18 заполняются если объект не находится в муниципальной собственности</t>
  </si>
  <si>
    <t>Фактические расходы 
(освоено), руб.</t>
  </si>
  <si>
    <t>10=5-8</t>
  </si>
  <si>
    <t>Предусмотрено бюджетных ассигнований на 2014  год с учетом перераспределения  экономии между мероприятиями, руб.</t>
  </si>
  <si>
    <t>1.</t>
  </si>
  <si>
    <t>Восстановление асфальтового покрытия по ул. Школьная от ул. Калинина до ул. Октябрьская</t>
  </si>
  <si>
    <t>2.</t>
  </si>
  <si>
    <t>Восстановление асфальтового покрытия по ул. Парижская Коммуна от ул. Калинина до ул. Парижская Коммуна 102 (АЗС)</t>
  </si>
  <si>
    <t>3.</t>
  </si>
  <si>
    <t>Ремонт кровли МКД по адресу: ул.Жилгородок 18</t>
  </si>
  <si>
    <t>4.</t>
  </si>
  <si>
    <t>Приобретение и установка детских игровых элементов, ул.Жилгородок 18, м-он Новый 3,4,5,6,7</t>
  </si>
  <si>
    <t>Проведение работ по обрезке тополей, растущих вдоль главного фасада многоквартирного жилого дома по адресу: ул.Советская,20</t>
  </si>
  <si>
    <t>Ремонт кровли  многоквартирного жилого дома по адресу: ул. Нагорная,7</t>
  </si>
  <si>
    <t>Приобретение нового снегоуборочного  самоходного аппарата  Hers SB-9 EMS</t>
  </si>
  <si>
    <t>Постановление администрации Бирюсинского городского поселения от 18.06.2014г. №163/1 "Об установлении расходных обязательств Бирюсинского муниципального образования "Бирюсинское городское поселение" связанных с реализацией мероприятий перечня народных инициатив на 2014 год"</t>
  </si>
  <si>
    <t>дополнительные мероприятия*:</t>
  </si>
  <si>
    <r>
      <t xml:space="preserve"> об использовании субсидии в целях софинансирования расходов, 
связанных с</t>
    </r>
    <r>
      <rPr>
        <sz val="12"/>
        <color indexed="8"/>
        <rFont val="Arial Narrow"/>
        <family val="2"/>
      </rPr>
      <t xml:space="preserve"> </t>
    </r>
    <r>
      <rPr>
        <sz val="12"/>
        <rFont val="Arial Narrow"/>
        <family val="2"/>
      </rPr>
      <t>реализацией мероприятий перечня проектов народных инициатив  по состоянию на 20 января 2015 года</t>
    </r>
  </si>
  <si>
    <r>
      <t>Наименование и реквизиты документа, подтверждающего выполнение мероприятия</t>
    </r>
    <r>
      <rPr>
        <b/>
        <sz val="12"/>
        <color indexed="8"/>
        <rFont val="Arial Narrow"/>
        <family val="2"/>
      </rPr>
      <t>**</t>
    </r>
  </si>
  <si>
    <r>
      <t>Реквизиты договоров 
(дата, номер)</t>
    </r>
    <r>
      <rPr>
        <b/>
        <sz val="12"/>
        <rFont val="Arial Narrow"/>
        <family val="2"/>
      </rPr>
      <t>***</t>
    </r>
    <r>
      <rPr>
        <sz val="12"/>
        <rFont val="Arial Narrow"/>
        <family val="2"/>
      </rPr>
      <t>:</t>
    </r>
  </si>
  <si>
    <t>5.</t>
  </si>
  <si>
    <t>6.</t>
  </si>
  <si>
    <t>7.</t>
  </si>
  <si>
    <t>Глава администрации Бирюсинского муниципального образования "Бирюсинское городское поселение"</t>
  </si>
  <si>
    <t>А.В.Ковпинец</t>
  </si>
  <si>
    <t>Главный бухгалтер</t>
  </si>
  <si>
    <t>Н.Л.Шиманова</t>
  </si>
  <si>
    <t>Е.П.Гаева</t>
  </si>
  <si>
    <t>8(39563)7-18-15 e-mail:biryusinskmo@mail.ru</t>
  </si>
  <si>
    <t>19.12.2014г.  №210207 (168483,32)</t>
  </si>
  <si>
    <t>Бирюсинское муниципальное образование "Бирюсинское городское поселение"</t>
  </si>
  <si>
    <t>Постановление администрации Бирюсинского городского поселения от 24.10.2014г. №310/1 "О внесении изменений и дополнений в постановление администрации Бирюсинского городского поселения от 18.06.2014г. №163/1"</t>
  </si>
  <si>
    <t>Постановление администрации Бирюсинского городского поселения от 09.10.2014г. №284/1 "О постановке основных средств на баланс и внесение изменений в реестр муниципальной собственности Бирюсинского городского поселения"</t>
  </si>
  <si>
    <t>Дата и номер платежного поручения о возврате субсидий, руб.</t>
  </si>
  <si>
    <t>Наименование и реквизиты номативно-правового акта 
МО о включении приобретенных основных средств в реестр муниципального имущества</t>
  </si>
  <si>
    <t xml:space="preserve">Областной бюджет </t>
  </si>
  <si>
    <t>товарная накладная №122 от 07.10.2014г.</t>
  </si>
  <si>
    <t>акт выполненных работ №1 от 11.08.2014г.</t>
  </si>
  <si>
    <t>акт выполненных работ №1 от 08.08.2014г.</t>
  </si>
  <si>
    <t>акт выполненных работ №1 от 25.08.2014г.</t>
  </si>
  <si>
    <t>акт выполненных работ №1 от 06.12.2014г.</t>
  </si>
  <si>
    <t>акт выполненных работ №1 от 15.12.2014г.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</si>
</sst>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Narrow"/>
      <family val="2"/>
    </font>
    <font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A28" sqref="A28:B28"/>
    </sheetView>
  </sheetViews>
  <sheetFormatPr defaultColWidth="9.00390625" defaultRowHeight="12.75"/>
  <cols>
    <col min="1" max="1" width="5.375" style="10" customWidth="1"/>
    <col min="2" max="2" width="58.75390625" style="10" customWidth="1"/>
    <col min="3" max="3" width="37.125" style="10" customWidth="1"/>
    <col min="4" max="5" width="11.875" style="10" customWidth="1"/>
    <col min="6" max="6" width="8.375" style="10" customWidth="1"/>
    <col min="7" max="7" width="12.00390625" style="10" customWidth="1"/>
    <col min="8" max="8" width="11.625" style="10" customWidth="1"/>
    <col min="9" max="9" width="9.125" style="10" customWidth="1"/>
    <col min="10" max="10" width="13.875" style="10" customWidth="1"/>
    <col min="11" max="11" width="15.00390625" style="10" customWidth="1"/>
    <col min="12" max="12" width="17.375" style="10" customWidth="1"/>
    <col min="13" max="13" width="33.25390625" style="10" customWidth="1"/>
    <col min="14" max="14" width="12.25390625" style="10" customWidth="1"/>
    <col min="15" max="15" width="13.75390625" style="10" customWidth="1"/>
    <col min="16" max="16384" width="9.125" style="10" customWidth="1"/>
  </cols>
  <sheetData>
    <row r="1" spans="6:16" ht="15.75">
      <c r="F1" s="8"/>
      <c r="G1" s="8"/>
      <c r="L1" s="9"/>
      <c r="M1" s="9"/>
      <c r="O1" s="27" t="s">
        <v>19</v>
      </c>
      <c r="P1" s="27"/>
    </row>
    <row r="3" spans="1:16" ht="25.5" customHeight="1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41.25" customHeight="1">
      <c r="A4" s="33" t="s">
        <v>37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25.5" customHeight="1">
      <c r="A5" s="34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6" ht="15.75">
      <c r="A7" s="16"/>
      <c r="B7" s="16"/>
      <c r="C7" s="16"/>
      <c r="D7" s="16"/>
      <c r="E7" s="16"/>
      <c r="F7" s="16"/>
    </row>
    <row r="8" spans="1:16" ht="95.25" customHeight="1">
      <c r="A8" s="29" t="s">
        <v>5</v>
      </c>
      <c r="B8" s="29" t="s">
        <v>9</v>
      </c>
      <c r="C8" s="29" t="s">
        <v>15</v>
      </c>
      <c r="D8" s="29" t="s">
        <v>23</v>
      </c>
      <c r="E8" s="29"/>
      <c r="F8" s="29"/>
      <c r="G8" s="29" t="s">
        <v>21</v>
      </c>
      <c r="H8" s="29"/>
      <c r="I8" s="29"/>
      <c r="J8" s="29" t="s">
        <v>14</v>
      </c>
      <c r="K8" s="29" t="s">
        <v>53</v>
      </c>
      <c r="L8" s="29" t="s">
        <v>38</v>
      </c>
      <c r="M8" s="29" t="s">
        <v>54</v>
      </c>
      <c r="N8" s="36" t="s">
        <v>39</v>
      </c>
      <c r="O8" s="36"/>
      <c r="P8" s="36"/>
    </row>
    <row r="9" spans="1:16" ht="115.5" customHeight="1">
      <c r="A9" s="29"/>
      <c r="B9" s="29"/>
      <c r="C9" s="29"/>
      <c r="D9" s="3" t="s">
        <v>6</v>
      </c>
      <c r="E9" s="3" t="s">
        <v>55</v>
      </c>
      <c r="F9" s="3" t="s">
        <v>7</v>
      </c>
      <c r="G9" s="3" t="s">
        <v>6</v>
      </c>
      <c r="H9" s="3" t="s">
        <v>55</v>
      </c>
      <c r="I9" s="3" t="s">
        <v>7</v>
      </c>
      <c r="J9" s="29"/>
      <c r="K9" s="29"/>
      <c r="L9" s="29"/>
      <c r="M9" s="29"/>
      <c r="N9" s="7" t="s">
        <v>17</v>
      </c>
      <c r="O9" s="7" t="s">
        <v>16</v>
      </c>
      <c r="P9" s="7" t="s">
        <v>18</v>
      </c>
    </row>
    <row r="10" spans="1:16" ht="18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 t="s">
        <v>22</v>
      </c>
      <c r="K10" s="3">
        <v>11</v>
      </c>
      <c r="L10" s="7">
        <v>12</v>
      </c>
      <c r="M10" s="7">
        <v>13</v>
      </c>
      <c r="N10" s="3">
        <v>16</v>
      </c>
      <c r="O10" s="3">
        <v>17</v>
      </c>
      <c r="P10" s="5">
        <v>18</v>
      </c>
    </row>
    <row r="11" spans="1:16" ht="53.25" customHeight="1">
      <c r="A11" s="11" t="s">
        <v>24</v>
      </c>
      <c r="B11" s="12" t="s">
        <v>25</v>
      </c>
      <c r="C11" s="38" t="s">
        <v>35</v>
      </c>
      <c r="D11" s="3">
        <f>E11+F11</f>
        <v>669900</v>
      </c>
      <c r="E11" s="3">
        <v>669900</v>
      </c>
      <c r="F11" s="3">
        <v>0</v>
      </c>
      <c r="G11" s="3">
        <f>H11+I11</f>
        <v>669900</v>
      </c>
      <c r="H11" s="3">
        <v>669900</v>
      </c>
      <c r="I11" s="3">
        <v>0</v>
      </c>
      <c r="J11" s="3">
        <f>D11-G11</f>
        <v>0</v>
      </c>
      <c r="K11" s="3"/>
      <c r="L11" s="7" t="s">
        <v>57</v>
      </c>
      <c r="M11" s="7"/>
      <c r="N11" s="3"/>
      <c r="O11" s="3"/>
      <c r="P11" s="5"/>
    </row>
    <row r="12" spans="1:16" ht="56.25" customHeight="1">
      <c r="A12" s="11" t="s">
        <v>26</v>
      </c>
      <c r="B12" s="12" t="s">
        <v>27</v>
      </c>
      <c r="C12" s="39"/>
      <c r="D12" s="3">
        <f>E12+F12</f>
        <v>1060000</v>
      </c>
      <c r="E12" s="3">
        <v>1030000</v>
      </c>
      <c r="F12" s="3">
        <v>30000</v>
      </c>
      <c r="G12" s="3">
        <f>H12+I12</f>
        <v>1060000</v>
      </c>
      <c r="H12" s="3">
        <v>1030000</v>
      </c>
      <c r="I12" s="3">
        <v>30000</v>
      </c>
      <c r="J12" s="3">
        <f aca="true" t="shared" si="0" ref="J12:J22">D12-G12</f>
        <v>0</v>
      </c>
      <c r="K12" s="3"/>
      <c r="L12" s="7" t="s">
        <v>58</v>
      </c>
      <c r="M12" s="7"/>
      <c r="N12" s="3"/>
      <c r="O12" s="3"/>
      <c r="P12" s="5"/>
    </row>
    <row r="13" spans="1:16" ht="47.25" customHeight="1">
      <c r="A13" s="11" t="s">
        <v>28</v>
      </c>
      <c r="B13" s="13" t="s">
        <v>29</v>
      </c>
      <c r="C13" s="39"/>
      <c r="D13" s="3">
        <v>330030.93</v>
      </c>
      <c r="E13" s="3">
        <v>330030.93</v>
      </c>
      <c r="F13" s="3">
        <v>0</v>
      </c>
      <c r="G13" s="3">
        <f>H13+I13</f>
        <v>330030.93</v>
      </c>
      <c r="H13" s="3">
        <v>330030.93</v>
      </c>
      <c r="I13" s="3">
        <v>0</v>
      </c>
      <c r="J13" s="3">
        <f t="shared" si="0"/>
        <v>0</v>
      </c>
      <c r="K13" s="3"/>
      <c r="L13" s="7" t="s">
        <v>59</v>
      </c>
      <c r="M13" s="7"/>
      <c r="N13" s="3"/>
      <c r="O13" s="3"/>
      <c r="P13" s="5"/>
    </row>
    <row r="14" spans="1:16" ht="132" customHeight="1">
      <c r="A14" s="11" t="s">
        <v>30</v>
      </c>
      <c r="B14" s="12" t="s">
        <v>31</v>
      </c>
      <c r="C14" s="40"/>
      <c r="D14" s="3">
        <f>E14+F14</f>
        <v>268500</v>
      </c>
      <c r="E14" s="3">
        <v>268500</v>
      </c>
      <c r="F14" s="3">
        <v>0</v>
      </c>
      <c r="G14" s="3">
        <f>H14+I14</f>
        <v>268500</v>
      </c>
      <c r="H14" s="3">
        <v>268500</v>
      </c>
      <c r="I14" s="3">
        <v>0</v>
      </c>
      <c r="J14" s="3">
        <f t="shared" si="0"/>
        <v>0</v>
      </c>
      <c r="K14" s="3"/>
      <c r="L14" s="7" t="s">
        <v>56</v>
      </c>
      <c r="M14" s="26" t="s">
        <v>52</v>
      </c>
      <c r="N14" s="3"/>
      <c r="O14" s="3"/>
      <c r="P14" s="5"/>
    </row>
    <row r="15" spans="1:16" ht="15.75">
      <c r="A15" s="1"/>
      <c r="B15" s="2"/>
      <c r="C15" s="2"/>
      <c r="D15" s="2"/>
      <c r="E15" s="2"/>
      <c r="F15" s="2"/>
      <c r="G15" s="2"/>
      <c r="H15" s="2"/>
      <c r="I15" s="2"/>
      <c r="J15" s="3"/>
      <c r="K15" s="2"/>
      <c r="L15" s="2"/>
      <c r="M15" s="2"/>
      <c r="N15" s="3"/>
      <c r="O15" s="17"/>
      <c r="P15" s="17"/>
    </row>
    <row r="16" spans="1:16" ht="15.75">
      <c r="A16" s="1"/>
      <c r="B16" s="18" t="s">
        <v>36</v>
      </c>
      <c r="C16" s="18"/>
      <c r="D16" s="2"/>
      <c r="E16" s="2"/>
      <c r="F16" s="2"/>
      <c r="G16" s="2"/>
      <c r="H16" s="2"/>
      <c r="I16" s="2"/>
      <c r="J16" s="3"/>
      <c r="K16" s="2"/>
      <c r="L16" s="2"/>
      <c r="M16" s="2"/>
      <c r="N16" s="17"/>
      <c r="O16" s="17"/>
      <c r="P16" s="17"/>
    </row>
    <row r="17" spans="1:16" ht="55.5" customHeight="1">
      <c r="A17" s="1" t="s">
        <v>40</v>
      </c>
      <c r="B17" s="14" t="s">
        <v>32</v>
      </c>
      <c r="C17" s="41" t="s">
        <v>51</v>
      </c>
      <c r="D17" s="3">
        <f>E17+F17</f>
        <v>87863.69</v>
      </c>
      <c r="E17" s="3">
        <v>87863.69</v>
      </c>
      <c r="F17" s="3">
        <v>0</v>
      </c>
      <c r="G17" s="3">
        <f>H17+I17</f>
        <v>87863.69</v>
      </c>
      <c r="H17" s="3">
        <v>87863.69</v>
      </c>
      <c r="I17" s="3">
        <v>0</v>
      </c>
      <c r="J17" s="3">
        <f t="shared" si="0"/>
        <v>0</v>
      </c>
      <c r="K17" s="2"/>
      <c r="L17" s="7" t="s">
        <v>60</v>
      </c>
      <c r="M17" s="2"/>
      <c r="N17" s="17"/>
      <c r="O17" s="17"/>
      <c r="P17" s="17"/>
    </row>
    <row r="18" spans="1:16" ht="66" customHeight="1">
      <c r="A18" s="1" t="s">
        <v>41</v>
      </c>
      <c r="B18" s="14" t="s">
        <v>33</v>
      </c>
      <c r="C18" s="42"/>
      <c r="D18" s="3">
        <f>E18+F18</f>
        <v>483605.38</v>
      </c>
      <c r="E18" s="3">
        <v>483605.38</v>
      </c>
      <c r="F18" s="3">
        <v>0</v>
      </c>
      <c r="G18" s="3">
        <f>H18+I18</f>
        <v>365122.06</v>
      </c>
      <c r="H18" s="3">
        <v>365122.06</v>
      </c>
      <c r="I18" s="3">
        <v>0</v>
      </c>
      <c r="J18" s="3">
        <f t="shared" si="0"/>
        <v>118483.32</v>
      </c>
      <c r="K18" s="44" t="s">
        <v>49</v>
      </c>
      <c r="L18" s="7" t="s">
        <v>61</v>
      </c>
      <c r="M18" s="2"/>
      <c r="N18" s="17"/>
      <c r="O18" s="17"/>
      <c r="P18" s="17"/>
    </row>
    <row r="19" spans="1:16" ht="36.75" customHeight="1">
      <c r="A19" s="1" t="s">
        <v>42</v>
      </c>
      <c r="B19" s="14" t="s">
        <v>34</v>
      </c>
      <c r="C19" s="43"/>
      <c r="D19" s="3">
        <f>E19+F19</f>
        <v>50000</v>
      </c>
      <c r="E19" s="3">
        <v>50000</v>
      </c>
      <c r="F19" s="3">
        <v>0</v>
      </c>
      <c r="G19" s="3">
        <f>H19+I19</f>
        <v>0</v>
      </c>
      <c r="H19" s="3">
        <v>0</v>
      </c>
      <c r="I19" s="3">
        <v>0</v>
      </c>
      <c r="J19" s="3">
        <f t="shared" si="0"/>
        <v>50000</v>
      </c>
      <c r="K19" s="45"/>
      <c r="L19" s="2"/>
      <c r="M19" s="2"/>
      <c r="N19" s="17"/>
      <c r="O19" s="17"/>
      <c r="P19" s="17"/>
    </row>
    <row r="20" spans="1:16" ht="15.75">
      <c r="A20" s="1"/>
      <c r="B20" s="18"/>
      <c r="C20" s="18"/>
      <c r="D20" s="2"/>
      <c r="E20" s="2"/>
      <c r="F20" s="2"/>
      <c r="G20" s="2"/>
      <c r="H20" s="2"/>
      <c r="I20" s="2"/>
      <c r="J20" s="3"/>
      <c r="K20" s="2"/>
      <c r="L20" s="2"/>
      <c r="M20" s="2"/>
      <c r="N20" s="17"/>
      <c r="O20" s="17"/>
      <c r="P20" s="17"/>
    </row>
    <row r="21" spans="1:16" ht="15.75">
      <c r="A21" s="1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  <c r="M21" s="2"/>
      <c r="N21" s="17"/>
      <c r="O21" s="17"/>
      <c r="P21" s="17"/>
    </row>
    <row r="22" spans="1:16" s="20" customFormat="1" ht="15.75">
      <c r="A22" s="35" t="s">
        <v>8</v>
      </c>
      <c r="B22" s="35"/>
      <c r="C22" s="4"/>
      <c r="D22" s="2">
        <f aca="true" t="shared" si="1" ref="D22:I22">SUM(D11:D21)</f>
        <v>2949899.9999999995</v>
      </c>
      <c r="E22" s="2">
        <f t="shared" si="1"/>
        <v>2919899.9999999995</v>
      </c>
      <c r="F22" s="2">
        <f t="shared" si="1"/>
        <v>30000</v>
      </c>
      <c r="G22" s="2">
        <f t="shared" si="1"/>
        <v>2781416.6799999997</v>
      </c>
      <c r="H22" s="2">
        <f t="shared" si="1"/>
        <v>2751416.6799999997</v>
      </c>
      <c r="I22" s="2">
        <f t="shared" si="1"/>
        <v>30000</v>
      </c>
      <c r="J22" s="3">
        <f t="shared" si="0"/>
        <v>168483.31999999983</v>
      </c>
      <c r="K22" s="2"/>
      <c r="L22" s="2"/>
      <c r="M22" s="2"/>
      <c r="N22" s="19"/>
      <c r="O22" s="19"/>
      <c r="P22" s="19"/>
    </row>
    <row r="23" spans="1:6" ht="15.75">
      <c r="A23" s="37"/>
      <c r="B23" s="37"/>
      <c r="C23" s="21"/>
      <c r="D23" s="31"/>
      <c r="E23" s="31"/>
      <c r="F23" s="31"/>
    </row>
    <row r="24" spans="1:13" ht="15.75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.75">
      <c r="A25" s="30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6" ht="15.75">
      <c r="A26" s="30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6" ht="22.5" customHeight="1">
      <c r="A27" s="30"/>
      <c r="B27" s="30"/>
      <c r="C27" s="6"/>
      <c r="D27" s="31"/>
      <c r="E27" s="31"/>
      <c r="F27" s="31"/>
    </row>
    <row r="28" spans="1:13" ht="33" customHeight="1">
      <c r="A28" s="30" t="s">
        <v>43</v>
      </c>
      <c r="B28" s="30"/>
      <c r="C28" s="6"/>
      <c r="F28" s="22"/>
      <c r="G28" s="31" t="s">
        <v>0</v>
      </c>
      <c r="H28" s="31"/>
      <c r="J28" s="31" t="s">
        <v>44</v>
      </c>
      <c r="K28" s="31"/>
      <c r="L28" s="31"/>
      <c r="M28" s="31"/>
    </row>
    <row r="29" spans="1:13" ht="16.5" customHeight="1">
      <c r="A29" s="28" t="s">
        <v>1</v>
      </c>
      <c r="B29" s="28"/>
      <c r="C29" s="23"/>
      <c r="F29" s="23"/>
      <c r="G29" s="28" t="s">
        <v>2</v>
      </c>
      <c r="H29" s="28"/>
      <c r="J29" s="32"/>
      <c r="K29" s="32"/>
      <c r="L29" s="32"/>
      <c r="M29" s="32"/>
    </row>
    <row r="30" spans="1:13" s="20" customFormat="1" ht="21" customHeight="1">
      <c r="A30" s="30" t="s">
        <v>45</v>
      </c>
      <c r="B30" s="30"/>
      <c r="C30" s="6"/>
      <c r="F30" s="22"/>
      <c r="G30" s="31" t="s">
        <v>0</v>
      </c>
      <c r="H30" s="31"/>
      <c r="J30" s="32" t="s">
        <v>46</v>
      </c>
      <c r="K30" s="32"/>
      <c r="L30" s="32"/>
      <c r="M30" s="32"/>
    </row>
    <row r="31" spans="1:13" ht="18" customHeight="1">
      <c r="A31" s="22"/>
      <c r="F31" s="22"/>
      <c r="G31" s="31" t="s">
        <v>2</v>
      </c>
      <c r="H31" s="31"/>
      <c r="J31" s="32"/>
      <c r="K31" s="32"/>
      <c r="L31" s="32"/>
      <c r="M31" s="32"/>
    </row>
    <row r="32" spans="1:8" ht="15.75">
      <c r="A32" s="22"/>
      <c r="F32" s="22"/>
      <c r="G32" s="22"/>
      <c r="H32" s="22"/>
    </row>
    <row r="33" spans="1:15" ht="25.5" customHeight="1">
      <c r="A33" s="30" t="s">
        <v>3</v>
      </c>
      <c r="B33" s="30"/>
      <c r="C33" s="6"/>
      <c r="F33" s="22"/>
      <c r="G33" s="31" t="s">
        <v>0</v>
      </c>
      <c r="H33" s="31"/>
      <c r="K33" s="32" t="s">
        <v>47</v>
      </c>
      <c r="L33" s="32"/>
      <c r="M33" s="25" t="s">
        <v>48</v>
      </c>
      <c r="N33" s="25"/>
      <c r="O33" s="25"/>
    </row>
    <row r="34" spans="1:14" ht="15.75">
      <c r="A34" s="28"/>
      <c r="B34" s="28"/>
      <c r="C34" s="23"/>
      <c r="F34" s="23"/>
      <c r="G34" s="28" t="s">
        <v>2</v>
      </c>
      <c r="H34" s="28"/>
      <c r="J34" s="32"/>
      <c r="K34" s="32"/>
      <c r="L34" s="32"/>
      <c r="M34" s="32"/>
      <c r="N34" s="10" t="s">
        <v>11</v>
      </c>
    </row>
    <row r="35" spans="1:13" ht="15.75">
      <c r="A35" s="23"/>
      <c r="B35" s="23"/>
      <c r="C35" s="23"/>
      <c r="D35" s="23"/>
      <c r="E35" s="23"/>
      <c r="F35" s="23"/>
      <c r="I35" s="15"/>
      <c r="J35" s="15"/>
      <c r="K35" s="15"/>
      <c r="L35" s="8"/>
      <c r="M35" s="8"/>
    </row>
    <row r="36" spans="1:15" ht="15.75">
      <c r="A36" s="23"/>
      <c r="B36" s="23"/>
      <c r="C36" s="23"/>
      <c r="D36" s="23"/>
      <c r="E36" s="23"/>
      <c r="F36" s="23"/>
      <c r="I36" s="15"/>
      <c r="J36" s="15"/>
      <c r="K36" s="15"/>
      <c r="M36" s="15"/>
      <c r="N36" s="24">
        <v>89642295915</v>
      </c>
      <c r="O36" s="24"/>
    </row>
    <row r="37" spans="12:14" ht="15.75">
      <c r="L37" s="8"/>
      <c r="M37" s="8"/>
      <c r="N37" s="10" t="s">
        <v>12</v>
      </c>
    </row>
  </sheetData>
  <sheetProtection/>
  <mergeCells count="43">
    <mergeCell ref="C11:C14"/>
    <mergeCell ref="C17:C19"/>
    <mergeCell ref="K18:K19"/>
    <mergeCell ref="K33:L33"/>
    <mergeCell ref="J30:M30"/>
    <mergeCell ref="G28:H28"/>
    <mergeCell ref="A33:B33"/>
    <mergeCell ref="J31:M31"/>
    <mergeCell ref="A34:B34"/>
    <mergeCell ref="G33:H33"/>
    <mergeCell ref="G34:H34"/>
    <mergeCell ref="J34:M34"/>
    <mergeCell ref="G31:H31"/>
    <mergeCell ref="K8:K9"/>
    <mergeCell ref="C8:C9"/>
    <mergeCell ref="A23:B23"/>
    <mergeCell ref="G30:H30"/>
    <mergeCell ref="A25:M25"/>
    <mergeCell ref="A30:B30"/>
    <mergeCell ref="D27:F27"/>
    <mergeCell ref="D23:F23"/>
    <mergeCell ref="A27:B27"/>
    <mergeCell ref="M8:M9"/>
    <mergeCell ref="A3:P3"/>
    <mergeCell ref="A4:P4"/>
    <mergeCell ref="A5:P5"/>
    <mergeCell ref="A6:P6"/>
    <mergeCell ref="A22:B22"/>
    <mergeCell ref="B8:B9"/>
    <mergeCell ref="N8:P8"/>
    <mergeCell ref="L8:L9"/>
    <mergeCell ref="J8:J9"/>
    <mergeCell ref="A8:A9"/>
    <mergeCell ref="O1:P1"/>
    <mergeCell ref="A29:B29"/>
    <mergeCell ref="D8:F8"/>
    <mergeCell ref="G8:I8"/>
    <mergeCell ref="A28:B28"/>
    <mergeCell ref="G29:H29"/>
    <mergeCell ref="A24:M24"/>
    <mergeCell ref="A26:P26"/>
    <mergeCell ref="J28:M28"/>
    <mergeCell ref="J29:M29"/>
  </mergeCells>
  <printOptions horizontalCentered="1"/>
  <pageMargins left="0.4330708661417323" right="0.31496062992125984" top="0.3937007874015748" bottom="0.7086614173228347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User</cp:lastModifiedBy>
  <cp:lastPrinted>2015-01-16T01:16:02Z</cp:lastPrinted>
  <dcterms:created xsi:type="dcterms:W3CDTF">2012-04-10T04:45:51Z</dcterms:created>
  <dcterms:modified xsi:type="dcterms:W3CDTF">2015-08-19T05:03:44Z</dcterms:modified>
  <cp:category/>
  <cp:version/>
  <cp:contentType/>
  <cp:contentStatus/>
</cp:coreProperties>
</file>